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Z:\■プロジェクト関連\33_RSS\サンプルシート\顧客提供\20240524\シンプル\"/>
    </mc:Choice>
  </mc:AlternateContent>
  <xr:revisionPtr revIDLastSave="0" documentId="13_ncr:1_{9D8BC99C-A516-4864-A31D-C3F7EBB7452D}" xr6:coauthVersionLast="47" xr6:coauthVersionMax="47" xr10:uidLastSave="{00000000-0000-0000-0000-000000000000}"/>
  <workbookProtection workbookAlgorithmName="SHA-512" workbookHashValue="ymPrSSXhaaLJychmQZOPsSC4R0jL/BjjnDSoYI0tKc1qMlrOH4eMoRC6qKjr+xtdt7m0t/WQc9FdjuSrLQThtg==" workbookSaltValue="zJiMmfQx2iXXztWl5aCnHA==" workbookSpinCount="100000" lockStructure="1"/>
  <bookViews>
    <workbookView xWindow="-120" yWindow="-120" windowWidth="29040" windowHeight="15840" xr2:uid="{2DA3A116-4B29-47A9-AEC1-19630B857A3A}"/>
  </bookViews>
  <sheets>
    <sheet name="説明" sheetId="3" r:id="rId1"/>
    <sheet name="日経225" sheetId="2" r:id="rId2"/>
  </sheets>
  <definedNames>
    <definedName name="_xlnm.Print_Area" localSheetId="0">説明!$A$1:$AA$22</definedName>
    <definedName name="_xlnm.Print_Area" localSheetId="1">日経225!$A$1:$M$233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2" l="1"/>
  <c r="H129" i="2" a="1"/>
  <c r="D90" i="2" a="1"/>
  <c r="J58" i="2"/>
  <c r="D19" i="2" a="1"/>
  <c r="E21" i="2" a="1"/>
  <c r="K138" i="2"/>
  <c r="L199" i="2" a="1"/>
  <c r="I115" i="2"/>
  <c r="J89" i="2"/>
  <c r="J183" i="2"/>
  <c r="K76" i="2"/>
  <c r="G92" i="2"/>
  <c r="D188" i="2" a="1"/>
  <c r="L111" i="2" a="1"/>
  <c r="J87" i="2"/>
  <c r="I165" i="2"/>
  <c r="I37" i="2"/>
  <c r="C9" i="2" a="1"/>
  <c r="D94" i="2" a="1"/>
  <c r="I74" i="2"/>
  <c r="I46" i="2"/>
  <c r="E156" i="2" a="1"/>
  <c r="G173" i="2"/>
  <c r="K182" i="2"/>
  <c r="H47" i="2" a="1"/>
  <c r="H38" i="2" a="1"/>
  <c r="C223" i="2" a="1"/>
  <c r="L132" i="2" a="1"/>
  <c r="L75" i="2" a="1"/>
  <c r="L228" i="2" a="1"/>
  <c r="K207" i="2"/>
  <c r="K120" i="2"/>
  <c r="D220" i="2" a="1"/>
  <c r="K60" i="2"/>
  <c r="J75" i="2"/>
  <c r="E168" i="2" a="1"/>
  <c r="K121" i="2"/>
  <c r="I60" i="2"/>
  <c r="G167" i="2"/>
  <c r="L130" i="2" a="1"/>
  <c r="J45" i="2"/>
  <c r="C47" i="2" a="1"/>
  <c r="H155" i="2" a="1"/>
  <c r="H154" i="2" a="1"/>
  <c r="C108" i="2" a="1"/>
  <c r="D201" i="2" a="1"/>
  <c r="J69" i="2"/>
  <c r="L79" i="2" a="1"/>
  <c r="G93" i="2"/>
  <c r="I67" i="2"/>
  <c r="H125" i="2" a="1"/>
  <c r="J140" i="2"/>
  <c r="C60" i="2" a="1"/>
  <c r="C20" i="2" a="1"/>
  <c r="K129" i="2"/>
  <c r="G192" i="2"/>
  <c r="I77" i="2"/>
  <c r="I87" i="2"/>
  <c r="G78" i="2"/>
  <c r="D128" i="2" a="1"/>
  <c r="E222" i="2" a="1"/>
  <c r="L90" i="2" a="1"/>
  <c r="G207" i="2"/>
  <c r="I220" i="2"/>
  <c r="D200" i="2" a="1"/>
  <c r="J57" i="2"/>
  <c r="C61" i="2" a="1"/>
  <c r="E58" i="2" a="1"/>
  <c r="K97" i="2"/>
  <c r="H229" i="2" a="1"/>
  <c r="J14" i="2"/>
  <c r="K141" i="2"/>
  <c r="K116" i="2"/>
  <c r="E87" i="2" a="1"/>
  <c r="L19" i="2" a="1"/>
  <c r="K26" i="2"/>
  <c r="G145" i="2"/>
  <c r="K111" i="2"/>
  <c r="C52" i="2" a="1"/>
  <c r="D166" i="2" a="1"/>
  <c r="I111" i="2"/>
  <c r="D76" i="2" a="1"/>
  <c r="K61" i="2"/>
  <c r="C70" i="2" a="1"/>
  <c r="C57" i="2" a="1"/>
  <c r="L21" i="2" a="1"/>
  <c r="J162" i="2"/>
  <c r="D113" i="2" a="1"/>
  <c r="D193" i="2" a="1"/>
  <c r="C162" i="2" a="1"/>
  <c r="G118" i="2"/>
  <c r="C154" i="2" a="1"/>
  <c r="G61" i="2"/>
  <c r="J141" i="2"/>
  <c r="E47" i="2" a="1"/>
  <c r="E60" i="2" a="1"/>
  <c r="C68" i="2" a="1"/>
  <c r="J66" i="2"/>
  <c r="E12" i="2" a="1"/>
  <c r="E116" i="2" a="1"/>
  <c r="H10" i="2" a="1"/>
  <c r="K75" i="2"/>
  <c r="E64" i="2" a="1"/>
  <c r="E170" i="2" a="1"/>
  <c r="J194" i="2"/>
  <c r="C188" i="2" a="1"/>
  <c r="J85" i="2"/>
  <c r="E18" i="2" a="1"/>
  <c r="G40" i="2"/>
  <c r="L70" i="2" a="1"/>
  <c r="C124" i="2" a="1"/>
  <c r="I195" i="2"/>
  <c r="J93" i="2"/>
  <c r="E138" i="2" a="1"/>
  <c r="E209" i="2" a="1"/>
  <c r="D158" i="2" a="1"/>
  <c r="L124" i="2" a="1"/>
  <c r="L99" i="2" a="1"/>
  <c r="I214" i="2"/>
  <c r="I133" i="2"/>
  <c r="C98" i="2" a="1"/>
  <c r="I58" i="2"/>
  <c r="E133" i="2" a="1"/>
  <c r="G218" i="2"/>
  <c r="K217" i="2"/>
  <c r="J43" i="2"/>
  <c r="C5" i="2"/>
  <c r="E125" i="2" a="1"/>
  <c r="J168" i="2"/>
  <c r="K191" i="2"/>
  <c r="I142" i="2"/>
  <c r="I85" i="2"/>
  <c r="K78" i="2"/>
  <c r="J86" i="2"/>
  <c r="J176" i="2"/>
  <c r="H139" i="2" a="1"/>
  <c r="K25" i="2"/>
  <c r="D9" i="2" a="1"/>
  <c r="I157" i="2"/>
  <c r="K105" i="2"/>
  <c r="I100" i="2"/>
  <c r="J82" i="2"/>
  <c r="J173" i="2"/>
  <c r="C185" i="2" a="1"/>
  <c r="H9" i="2" a="1"/>
  <c r="C84" i="2" a="1"/>
  <c r="D171" i="2" a="1"/>
  <c r="L51" i="2" a="1"/>
  <c r="E31" i="2" a="1"/>
  <c r="D140" i="2" a="1"/>
  <c r="C28" i="2" a="1"/>
  <c r="J41" i="2"/>
  <c r="K10" i="2"/>
  <c r="L170" i="2" a="1"/>
  <c r="H61" i="2" a="1"/>
  <c r="G69" i="2"/>
  <c r="L136" i="2" a="1"/>
  <c r="D15" i="2" a="1"/>
  <c r="E177" i="2" a="1"/>
  <c r="E206" i="2" a="1"/>
  <c r="J32" i="2"/>
  <c r="D18" i="2" a="1"/>
  <c r="K226" i="2"/>
  <c r="E155" i="2" a="1"/>
  <c r="L145" i="2" a="1"/>
  <c r="L34" i="2" a="1"/>
  <c r="D214" i="2" a="1"/>
  <c r="J51" i="2"/>
  <c r="G54" i="2"/>
  <c r="K225" i="2"/>
  <c r="C200" i="2" a="1"/>
  <c r="I68" i="2"/>
  <c r="C215" i="2" a="1"/>
  <c r="I116" i="2"/>
  <c r="H195" i="2" a="1"/>
  <c r="H79" i="2" a="1"/>
  <c r="G62" i="2"/>
  <c r="C206" i="2" a="1"/>
  <c r="E67" i="2" a="1"/>
  <c r="C110" i="2" a="1"/>
  <c r="L146" i="2" a="1"/>
  <c r="E45" i="2" a="1"/>
  <c r="E28" i="2" a="1"/>
  <c r="J223" i="2"/>
  <c r="C21" i="2" a="1"/>
  <c r="I105" i="2"/>
  <c r="J182" i="2"/>
  <c r="E127" i="2" a="1"/>
  <c r="I30" i="2"/>
  <c r="E74" i="2" a="1"/>
  <c r="J9" i="2"/>
  <c r="L206" i="2" a="1"/>
  <c r="J212" i="2"/>
  <c r="J113" i="2"/>
  <c r="J108" i="2"/>
  <c r="G196" i="2"/>
  <c r="K69" i="2"/>
  <c r="D50" i="2" a="1"/>
  <c r="D194" i="2" a="1"/>
  <c r="G32" i="2"/>
  <c r="I136" i="2"/>
  <c r="G102" i="2"/>
  <c r="D106" i="2" a="1"/>
  <c r="D37" i="2" a="1"/>
  <c r="E178" i="2" a="1"/>
  <c r="H203" i="2" a="1"/>
  <c r="D105" i="2" a="1"/>
  <c r="L13" i="2" a="1"/>
  <c r="L178" i="2" a="1"/>
  <c r="D97" i="2" a="1"/>
  <c r="L198" i="2" a="1"/>
  <c r="C29" i="2" a="1"/>
  <c r="E226" i="2" a="1"/>
  <c r="K181" i="2"/>
  <c r="K81" i="2"/>
  <c r="G25" i="2"/>
  <c r="D202" i="2" a="1"/>
  <c r="K193" i="2"/>
  <c r="G133" i="2"/>
  <c r="G115" i="2"/>
  <c r="J62" i="2"/>
  <c r="E104" i="2" a="1"/>
  <c r="D112" i="2" a="1"/>
  <c r="H153" i="2" a="1"/>
  <c r="D60" i="2" a="1"/>
  <c r="L106" i="2" a="1"/>
  <c r="J78" i="2"/>
  <c r="D160" i="2" a="1"/>
  <c r="H96" i="2" a="1"/>
  <c r="G52" i="2"/>
  <c r="D110" i="2" a="1"/>
  <c r="E22" i="2" a="1"/>
  <c r="C156" i="2" a="1"/>
  <c r="L151" i="2" a="1"/>
  <c r="G222" i="2"/>
  <c r="J101" i="2"/>
  <c r="J110" i="2"/>
  <c r="L143" i="2" a="1"/>
  <c r="D64" i="2" a="1"/>
  <c r="J205" i="2"/>
  <c r="L186" i="2" a="1"/>
  <c r="L125" i="2" a="1"/>
  <c r="L72" i="2" a="1"/>
  <c r="J232" i="2"/>
  <c r="K12" i="2"/>
  <c r="D49" i="2" a="1"/>
  <c r="G214" i="2"/>
  <c r="K73" i="2"/>
  <c r="D93" i="2" a="1"/>
  <c r="C178" i="2" a="1"/>
  <c r="E42" i="2" a="1"/>
  <c r="I153" i="2"/>
  <c r="H28" i="2" a="1"/>
  <c r="D150" i="2"/>
  <c r="J103" i="2"/>
  <c r="E202" i="2" a="1"/>
  <c r="C177" i="2" a="1"/>
  <c r="L86" i="2" a="1"/>
  <c r="H108" i="2" a="1"/>
  <c r="H94" i="2" a="1"/>
  <c r="G142" i="2"/>
  <c r="J195" i="2"/>
  <c r="G220" i="2"/>
  <c r="C207" i="2" a="1"/>
  <c r="L53" i="2" a="1"/>
  <c r="C142" i="2" a="1"/>
  <c r="H44" i="2" a="1"/>
  <c r="H143" i="2" a="1"/>
  <c r="C131" i="2" a="1"/>
  <c r="J175" i="2"/>
  <c r="D147" i="2" a="1"/>
  <c r="E139" i="2" a="1"/>
  <c r="I42" i="2"/>
  <c r="H163" i="2" a="1"/>
  <c r="H218" i="2" a="1"/>
  <c r="E225" i="2" a="1"/>
  <c r="G98" i="2"/>
  <c r="J128" i="2"/>
  <c r="G203" i="2"/>
  <c r="D167" i="2" a="1"/>
  <c r="I226" i="2"/>
  <c r="J178" i="2"/>
  <c r="J180" i="2"/>
  <c r="D129" i="2" a="1"/>
  <c r="J88" i="2"/>
  <c r="I122" i="2"/>
  <c r="J39" i="2"/>
  <c r="K36" i="2"/>
  <c r="I102" i="2"/>
  <c r="E46" i="2" a="1"/>
  <c r="H226" i="2" a="1"/>
  <c r="G70" i="2"/>
  <c r="H58" i="2" a="1"/>
  <c r="L164" i="2" a="1"/>
  <c r="K189" i="2"/>
  <c r="D88" i="2" a="1"/>
  <c r="E56" i="2" a="1"/>
  <c r="G101" i="2"/>
  <c r="E128" i="2" a="1"/>
  <c r="E55" i="2" a="1"/>
  <c r="K142" i="2"/>
  <c r="H84" i="2" a="1"/>
  <c r="D175" i="2" a="1"/>
  <c r="L149" i="2" a="1"/>
  <c r="H54" i="2" a="1"/>
  <c r="H42" i="2" a="1"/>
  <c r="C112" i="2" a="1"/>
  <c r="H68" i="2" a="1"/>
  <c r="L39" i="2" a="1"/>
  <c r="L197" i="2" a="1"/>
  <c r="L221" i="2" a="1"/>
  <c r="J136" i="2"/>
  <c r="L45" i="2" a="1"/>
  <c r="G36" i="2"/>
  <c r="E19" i="2" a="1"/>
  <c r="J155" i="2"/>
  <c r="E166" i="2" a="1"/>
  <c r="G151" i="2"/>
  <c r="J112" i="2"/>
  <c r="E211" i="2" a="1"/>
  <c r="G149" i="2"/>
  <c r="K227" i="2"/>
  <c r="D164" i="2" a="1"/>
  <c r="G87" i="2"/>
  <c r="L147" i="2" a="1"/>
  <c r="K220" i="2"/>
  <c r="G227" i="2"/>
  <c r="K34" i="2"/>
  <c r="E213" i="2" a="1"/>
  <c r="K77" i="2"/>
  <c r="J99" i="2"/>
  <c r="G225" i="2"/>
  <c r="H166" i="2" a="1"/>
  <c r="L64" i="2" a="1"/>
  <c r="G23" i="2"/>
  <c r="I29" i="2"/>
  <c r="K109" i="2"/>
  <c r="L187" i="2" a="1"/>
  <c r="I80" i="2"/>
  <c r="H43" i="2" a="1"/>
  <c r="D209" i="2" a="1"/>
  <c r="G37" i="2"/>
  <c r="E119" i="2" a="1"/>
  <c r="C19" i="2" a="1"/>
  <c r="J171" i="2"/>
  <c r="G55" i="2"/>
  <c r="H29" i="2" a="1"/>
  <c r="H183" i="2" a="1"/>
  <c r="G64" i="2"/>
  <c r="E121" i="2" a="1"/>
  <c r="C146" i="2" a="1"/>
  <c r="I129" i="2"/>
  <c r="L169" i="2" a="1"/>
  <c r="J71" i="2"/>
  <c r="J109" i="2"/>
  <c r="C62" i="2" a="1"/>
  <c r="L40" i="2" a="1"/>
  <c r="L120" i="2" a="1"/>
  <c r="K37" i="2"/>
  <c r="D155" i="2" a="1"/>
  <c r="H149" i="2" a="1"/>
  <c r="H40" i="2" a="1"/>
  <c r="C193" i="2" a="1"/>
  <c r="L116" i="2" a="1"/>
  <c r="D190" i="2" a="1"/>
  <c r="E14" i="2" a="1"/>
  <c r="H113" i="2" a="1"/>
  <c r="D41" i="2" a="1"/>
  <c r="I166" i="2"/>
  <c r="L20" i="2" a="1"/>
  <c r="L218" i="2" a="1"/>
  <c r="L195" i="2" a="1"/>
  <c r="D217" i="2" a="1"/>
  <c r="G216" i="2"/>
  <c r="C224" i="2" a="1"/>
  <c r="J172" i="2"/>
  <c r="H170" i="2" a="1"/>
  <c r="G97" i="2"/>
  <c r="H57" i="2" a="1"/>
  <c r="D29" i="2" a="1"/>
  <c r="I163" i="2"/>
  <c r="K24" i="2"/>
  <c r="L102" i="2" a="1"/>
  <c r="D142" i="2" a="1"/>
  <c r="C180" i="2" a="1"/>
  <c r="K174" i="2"/>
  <c r="E191" i="2" a="1"/>
  <c r="D205" i="2" a="1"/>
  <c r="G158" i="2"/>
  <c r="H23" i="2" a="1"/>
  <c r="K166" i="2"/>
  <c r="I92" i="2"/>
  <c r="H77" i="2" a="1"/>
  <c r="G204" i="2"/>
  <c r="D43" i="2" a="1"/>
  <c r="E137" i="2" a="1"/>
  <c r="C49" i="2" a="1"/>
  <c r="D84" i="2" a="1"/>
  <c r="D225" i="2" a="1"/>
  <c r="H112" i="2" a="1"/>
  <c r="H73" i="2" a="1"/>
  <c r="H67" i="2" a="1"/>
  <c r="J81" i="2"/>
  <c r="H91" i="2" a="1"/>
  <c r="K171" i="2"/>
  <c r="L153" i="2" a="1"/>
  <c r="I180" i="2"/>
  <c r="K158" i="2"/>
  <c r="E123" i="2" a="1"/>
  <c r="I43" i="2"/>
  <c r="J163" i="2"/>
  <c r="E48" i="2" a="1"/>
  <c r="K222" i="2"/>
  <c r="I184" i="2"/>
  <c r="G175" i="2"/>
  <c r="E186" i="2" a="1"/>
  <c r="L82" i="2" a="1"/>
  <c r="J83" i="2"/>
  <c r="H165" i="2" a="1"/>
  <c r="K79" i="2"/>
  <c r="I152" i="2"/>
  <c r="L93" i="2" a="1"/>
  <c r="L139" i="2" a="1"/>
  <c r="C184" i="2" a="1"/>
  <c r="J67" i="2"/>
  <c r="C86" i="2" a="1"/>
  <c r="C151" i="2" a="1"/>
  <c r="D161" i="2" a="1"/>
  <c r="G229" i="2"/>
  <c r="L165" i="2" a="1"/>
  <c r="C202" i="2" a="1"/>
  <c r="E50" i="2" a="1"/>
  <c r="E24" i="2" a="1"/>
  <c r="J197" i="2"/>
  <c r="I14" i="2"/>
  <c r="D159" i="2" a="1"/>
  <c r="G193" i="2"/>
  <c r="I64" i="2"/>
  <c r="H35" i="2" a="1"/>
  <c r="D127" i="2" a="1"/>
  <c r="I172" i="2"/>
  <c r="L91" i="2" a="1"/>
  <c r="E136" i="2" a="1"/>
  <c r="H161" i="2" a="1"/>
  <c r="E229" i="2" a="1"/>
  <c r="K169" i="2"/>
  <c r="G38" i="2"/>
  <c r="J148" i="2"/>
  <c r="D17" i="2" a="1"/>
  <c r="C105" i="2" a="1"/>
  <c r="D132" i="2" a="1"/>
  <c r="L77" i="2" a="1"/>
  <c r="I49" i="2"/>
  <c r="L230" i="2" a="1"/>
  <c r="C101" i="2" a="1"/>
  <c r="H130" i="2" a="1"/>
  <c r="K84" i="2"/>
  <c r="D165" i="2" a="1"/>
  <c r="L196" i="2" a="1"/>
  <c r="G147" i="2"/>
  <c r="E163" i="2" a="1"/>
  <c r="E122" i="2" a="1"/>
  <c r="C213" i="2" a="1"/>
  <c r="H109" i="2" a="1"/>
  <c r="L119" i="2" a="1"/>
  <c r="K199" i="2"/>
  <c r="D78" i="2" a="1"/>
  <c r="G228" i="2"/>
  <c r="K48" i="2"/>
  <c r="J98" i="2"/>
  <c r="L205" i="2" a="1"/>
  <c r="G156" i="2"/>
  <c r="L52" i="2" a="1"/>
  <c r="G75" i="2"/>
  <c r="I148" i="2"/>
  <c r="H122" i="2" a="1"/>
  <c r="C97" i="2" a="1"/>
  <c r="K82" i="2"/>
  <c r="J48" i="2"/>
  <c r="L71" i="2" a="1"/>
  <c r="I150" i="2"/>
  <c r="E109" i="2" a="1"/>
  <c r="L69" i="2" a="1"/>
  <c r="J216" i="2"/>
  <c r="J143" i="2"/>
  <c r="G33" i="2"/>
  <c r="H51" i="2" a="1"/>
  <c r="I121" i="2"/>
  <c r="C106" i="2" a="1"/>
  <c r="I137" i="2"/>
  <c r="I91" i="2"/>
  <c r="J228" i="2"/>
  <c r="D184" i="2" a="1"/>
  <c r="C45" i="2" a="1"/>
  <c r="I223" i="2"/>
  <c r="E223" i="2" a="1"/>
  <c r="H110" i="2" a="1"/>
  <c r="L216" i="2" a="1"/>
  <c r="K164" i="2"/>
  <c r="K57" i="2"/>
  <c r="D153" i="2" a="1"/>
  <c r="D215" i="2" a="1"/>
  <c r="I10" i="2"/>
  <c r="J204" i="2"/>
  <c r="H217" i="2" a="1"/>
  <c r="L150" i="2" a="1"/>
  <c r="D222" i="2" a="1"/>
  <c r="J104" i="2"/>
  <c r="H88" i="2" a="1"/>
  <c r="K51" i="2"/>
  <c r="E30" i="2" a="1"/>
  <c r="D206" i="2" a="1"/>
  <c r="L135" i="2" a="1"/>
  <c r="E113" i="2" a="1"/>
  <c r="E84" i="2" a="1"/>
  <c r="G10" i="2"/>
  <c r="H224" i="2" a="1"/>
  <c r="J40" i="2"/>
  <c r="C103" i="2" a="1"/>
  <c r="C144" i="2" a="1"/>
  <c r="J225" i="2"/>
  <c r="H134" i="2" a="1"/>
  <c r="J76" i="2"/>
  <c r="K27" i="2"/>
  <c r="I127" i="2"/>
  <c r="J231" i="2"/>
  <c r="K167" i="2"/>
  <c r="E11" i="2" a="1"/>
  <c r="H168" i="2" a="1"/>
  <c r="K145" i="2"/>
  <c r="K156" i="2"/>
  <c r="D136" i="2" a="1"/>
  <c r="H167" i="2" a="1"/>
  <c r="G58" i="2"/>
  <c r="H131" i="2" a="1"/>
  <c r="D174" i="2" a="1"/>
  <c r="E39" i="2" a="1"/>
  <c r="D107" i="2" a="1"/>
  <c r="C95" i="2" a="1"/>
  <c r="D182" i="2" a="1"/>
  <c r="I107" i="2"/>
  <c r="G141" i="2"/>
  <c r="E96" i="2" a="1"/>
  <c r="I139" i="2"/>
  <c r="D45" i="2" a="1"/>
  <c r="I110" i="2"/>
  <c r="I149" i="2"/>
  <c r="K126" i="2"/>
  <c r="J211" i="2"/>
  <c r="D22" i="2" a="1"/>
  <c r="E98" i="2" a="1"/>
  <c r="G51" i="2"/>
  <c r="H24" i="2" a="1"/>
  <c r="J121" i="2"/>
  <c r="L15" i="2" a="1"/>
  <c r="K173" i="2"/>
  <c r="J26" i="2"/>
  <c r="H196" i="2" a="1"/>
  <c r="C31" i="2" a="1"/>
  <c r="C148" i="2" a="1"/>
  <c r="I86" i="2"/>
  <c r="I104" i="2"/>
  <c r="I34" i="2"/>
  <c r="D224" i="2" a="1"/>
  <c r="K23" i="2"/>
  <c r="H128" i="2" a="1"/>
  <c r="I168" i="2"/>
  <c r="E214" i="2" a="1"/>
  <c r="H142" i="2" a="1"/>
  <c r="I169" i="2"/>
  <c r="I194" i="2"/>
  <c r="E196" i="2" a="1"/>
  <c r="K114" i="2"/>
  <c r="K100" i="2"/>
  <c r="J123" i="2"/>
  <c r="H146" i="2" a="1"/>
  <c r="L174" i="2" a="1"/>
  <c r="C165" i="2" a="1"/>
  <c r="J42" i="2"/>
  <c r="L8" i="2" a="1"/>
  <c r="G128" i="2"/>
  <c r="D141" i="2" a="1"/>
  <c r="H136" i="2" a="1"/>
  <c r="G107" i="2"/>
  <c r="C189" i="2" a="1"/>
  <c r="I36" i="2"/>
  <c r="E57" i="2" a="1"/>
  <c r="H37" i="2" a="1"/>
  <c r="K88" i="2"/>
  <c r="C128" i="2" a="1"/>
  <c r="J165" i="2"/>
  <c r="L113" i="2" a="1"/>
  <c r="I47" i="2"/>
  <c r="J177" i="2"/>
  <c r="D219" i="2" a="1"/>
  <c r="H74" i="2" a="1"/>
  <c r="D87" i="2" a="1"/>
  <c r="H21" i="2" a="1"/>
  <c r="L65" i="2" a="1"/>
  <c r="I24" i="2"/>
  <c r="I156" i="2"/>
  <c r="L127" i="2" a="1"/>
  <c r="G132" i="2"/>
  <c r="I70" i="2"/>
  <c r="H16" i="2" a="1"/>
  <c r="G168" i="2"/>
  <c r="C94" i="2" a="1"/>
  <c r="D111" i="2" a="1"/>
  <c r="H116" i="2" a="1"/>
  <c r="E111" i="2" a="1"/>
  <c r="L152" i="2" a="1"/>
  <c r="G11" i="2"/>
  <c r="I161" i="2"/>
  <c r="K151" i="2"/>
  <c r="J30" i="2"/>
  <c r="C169" i="2" a="1"/>
  <c r="H179" i="2" a="1"/>
  <c r="E134" i="2" a="1"/>
  <c r="E159" i="2" a="1"/>
  <c r="K183" i="2"/>
  <c r="C138" i="2" a="1"/>
  <c r="G181" i="2"/>
  <c r="I41" i="2"/>
  <c r="D39" i="2" a="1"/>
  <c r="G90" i="2"/>
  <c r="I98" i="2"/>
  <c r="C99" i="2" a="1"/>
  <c r="C173" i="2" a="1"/>
  <c r="C167" i="2" a="1"/>
  <c r="J106" i="2"/>
  <c r="H173" i="2" a="1"/>
  <c r="H119" i="2" a="1"/>
  <c r="E94" i="2" a="1"/>
  <c r="I201" i="2"/>
  <c r="I179" i="2"/>
  <c r="D170" i="2" a="1"/>
  <c r="G41" i="2"/>
  <c r="K147" i="2"/>
  <c r="L47" i="2" a="1"/>
  <c r="D207" i="2" a="1"/>
  <c r="E151" i="2" a="1"/>
  <c r="J80" i="2"/>
  <c r="L188" i="2" a="1"/>
  <c r="D32" i="2" a="1"/>
  <c r="K123" i="2"/>
  <c r="E179" i="2" a="1"/>
  <c r="G85" i="2"/>
  <c r="H214" i="2" a="1"/>
  <c r="D152" i="2" a="1"/>
  <c r="H160" i="2" a="1"/>
  <c r="E140" i="2" a="1"/>
  <c r="I120" i="2"/>
  <c r="G22" i="2"/>
  <c r="D100" i="2" a="1"/>
  <c r="J184" i="2"/>
  <c r="E108" i="2" a="1"/>
  <c r="L173" i="2" a="1"/>
  <c r="G106" i="2"/>
  <c r="I28" i="2"/>
  <c r="G84" i="2"/>
  <c r="K44" i="2"/>
  <c r="K132" i="2"/>
  <c r="K106" i="2"/>
  <c r="D99" i="2" a="1"/>
  <c r="J214" i="2"/>
  <c r="L59" i="2" a="1"/>
  <c r="L94" i="2" a="1"/>
  <c r="E80" i="2" a="1"/>
  <c r="L217" i="2" a="1"/>
  <c r="H104" i="2" a="1"/>
  <c r="C89" i="2" a="1"/>
  <c r="E107" i="2" a="1"/>
  <c r="I188" i="2"/>
  <c r="I56" i="2"/>
  <c r="K152" i="2"/>
  <c r="H26" i="2" a="1"/>
  <c r="C12" i="2" a="1"/>
  <c r="K196" i="2"/>
  <c r="L95" i="2" a="1"/>
  <c r="H178" i="2" a="1"/>
  <c r="G34" i="2"/>
  <c r="H190" i="2" a="1"/>
  <c r="L56" i="2" a="1"/>
  <c r="C139" i="2" a="1"/>
  <c r="K212" i="2"/>
  <c r="K175" i="2"/>
  <c r="E124" i="2" a="1"/>
  <c r="D134" i="2" a="1"/>
  <c r="G157" i="2"/>
  <c r="K71" i="2"/>
  <c r="I178" i="2"/>
  <c r="G121" i="2"/>
  <c r="J199" i="2"/>
  <c r="K184" i="2"/>
  <c r="C32" i="2" a="1"/>
  <c r="C64" i="2" a="1"/>
  <c r="C133" i="2" a="1"/>
  <c r="C102" i="2" a="1"/>
  <c r="K53" i="2"/>
  <c r="E103" i="2" a="1"/>
  <c r="D211" i="2" a="1"/>
  <c r="C152" i="2" a="1"/>
  <c r="D126" i="2" a="1"/>
  <c r="J117" i="2"/>
  <c r="C130" i="2" a="1"/>
  <c r="L62" i="2" a="1"/>
  <c r="I124" i="2"/>
  <c r="K128" i="2"/>
  <c r="K215" i="2"/>
  <c r="D89" i="2" a="1"/>
  <c r="E37" i="2" a="1"/>
  <c r="H95" i="2" a="1"/>
  <c r="C41" i="2" a="1"/>
  <c r="H172" i="2" a="1"/>
  <c r="K127" i="2"/>
  <c r="D130" i="2" a="1"/>
  <c r="I182" i="2"/>
  <c r="L176" i="2" a="1"/>
  <c r="C197" i="2" a="1"/>
  <c r="J73" i="2"/>
  <c r="E51" i="2" a="1"/>
  <c r="G166" i="2"/>
  <c r="L37" i="2" a="1"/>
  <c r="G160" i="2"/>
  <c r="C46" i="2" a="1"/>
  <c r="C123" i="2" a="1"/>
  <c r="G206" i="2"/>
  <c r="J203" i="2"/>
  <c r="C134" i="2" a="1"/>
  <c r="I123" i="2"/>
  <c r="I232" i="2"/>
  <c r="C140" i="2" a="1"/>
  <c r="K74" i="2"/>
  <c r="G14" i="2"/>
  <c r="G124" i="2"/>
  <c r="D26" i="2" a="1"/>
  <c r="J36" i="2"/>
  <c r="G8" i="2"/>
  <c r="K192" i="2"/>
  <c r="D79" i="2" a="1"/>
  <c r="G179" i="2"/>
  <c r="J55" i="2"/>
  <c r="K194" i="2"/>
  <c r="G82" i="2"/>
  <c r="K89" i="2"/>
  <c r="I155" i="2"/>
  <c r="D30" i="2" a="1"/>
  <c r="H33" i="2" a="1"/>
  <c r="H138" i="2" a="1"/>
  <c r="E182" i="2" a="1"/>
  <c r="I89" i="2"/>
  <c r="K122" i="2"/>
  <c r="J11" i="2"/>
  <c r="E212" i="2" a="1"/>
  <c r="G16" i="2"/>
  <c r="I143" i="2"/>
  <c r="J145" i="2"/>
  <c r="E13" i="2" a="1"/>
  <c r="C66" i="2" a="1"/>
  <c r="G100" i="2"/>
  <c r="J65" i="2"/>
  <c r="D138" i="2" a="1"/>
  <c r="K45" i="2"/>
  <c r="G48" i="2"/>
  <c r="E215" i="2" a="1"/>
  <c r="E221" i="2" a="1"/>
  <c r="I106" i="2"/>
  <c r="I189" i="2"/>
  <c r="H17" i="2" a="1"/>
  <c r="C174" i="2" a="1"/>
  <c r="J100" i="2"/>
  <c r="K56" i="2"/>
  <c r="I94" i="2"/>
  <c r="H220" i="2" a="1"/>
  <c r="H197" i="2" a="1"/>
  <c r="J131" i="2"/>
  <c r="E129" i="2" a="1"/>
  <c r="H103" i="2" a="1"/>
  <c r="D46" i="2" a="1"/>
  <c r="D57" i="2" a="1"/>
  <c r="C53" i="2" a="1"/>
  <c r="I164" i="2"/>
  <c r="L96" i="2" a="1"/>
  <c r="L131" i="2" a="1"/>
  <c r="J107" i="2"/>
  <c r="J151" i="2"/>
  <c r="I40" i="2"/>
  <c r="G53" i="2"/>
  <c r="J120" i="2"/>
  <c r="D51" i="2" a="1"/>
  <c r="K213" i="2"/>
  <c r="K108" i="2"/>
  <c r="D115" i="2" a="1"/>
  <c r="L190" i="2" a="1"/>
  <c r="I50" i="2"/>
  <c r="E9" i="2" a="1"/>
  <c r="J160" i="2"/>
  <c r="J152" i="2"/>
  <c r="H31" i="2" a="1"/>
  <c r="D187" i="2" a="1"/>
  <c r="G153" i="2"/>
  <c r="J132" i="2"/>
  <c r="E141" i="2" a="1"/>
  <c r="J35" i="2"/>
  <c r="I112" i="2"/>
  <c r="I154" i="2"/>
  <c r="I79" i="2"/>
  <c r="H133" i="2" a="1"/>
  <c r="L42" i="2" a="1"/>
  <c r="L87" i="2" a="1"/>
  <c r="D116" i="2" a="1"/>
  <c r="C72" i="2" a="1"/>
  <c r="J144" i="2"/>
  <c r="D179" i="2" a="1"/>
  <c r="D23" i="2" a="1"/>
  <c r="I69" i="2"/>
  <c r="L81" i="2" a="1"/>
  <c r="K144" i="2"/>
  <c r="E224" i="2" a="1"/>
  <c r="C50" i="2" a="1"/>
  <c r="C171" i="2" a="1"/>
  <c r="E79" i="2" a="1"/>
  <c r="K178" i="2"/>
  <c r="C83" i="2" a="1"/>
  <c r="D118" i="2" a="1"/>
  <c r="H50" i="2" a="1"/>
  <c r="H52" i="2" a="1"/>
  <c r="E68" i="2" a="1"/>
  <c r="C219" i="2" a="1"/>
  <c r="H48" i="2" a="1"/>
  <c r="E203" i="2" a="1"/>
  <c r="C71" i="2" a="1"/>
  <c r="E147" i="2" a="1"/>
  <c r="I210" i="2"/>
  <c r="I134" i="2"/>
  <c r="L122" i="2" a="1"/>
  <c r="J15" i="2"/>
  <c r="I76" i="2"/>
  <c r="L208" i="2" a="1"/>
  <c r="H27" i="2" a="1"/>
  <c r="K19" i="2"/>
  <c r="G163" i="2"/>
  <c r="G21" i="2"/>
  <c r="E175" i="2" a="1"/>
  <c r="C214" i="2" a="1"/>
  <c r="G130" i="2"/>
  <c r="L89" i="2" a="1"/>
  <c r="I61" i="2"/>
  <c r="I23" i="2"/>
  <c r="H101" i="2" a="1"/>
  <c r="G177" i="2"/>
  <c r="G125" i="2"/>
  <c r="J114" i="2"/>
  <c r="K137" i="2"/>
  <c r="D183" i="2" a="1"/>
  <c r="J230" i="2"/>
  <c r="I117" i="2"/>
  <c r="D68" i="2" a="1"/>
  <c r="H83" i="2" a="1"/>
  <c r="I187" i="2"/>
  <c r="L209" i="2" a="1"/>
  <c r="K9" i="2"/>
  <c r="H188" i="2" a="1"/>
  <c r="D181" i="2" a="1"/>
  <c r="I13" i="2"/>
  <c r="G169" i="2"/>
  <c r="C176" i="2" a="1"/>
  <c r="J129" i="2"/>
  <c r="C217" i="2" a="1"/>
  <c r="L148" i="2" a="1"/>
  <c r="C161" i="2" a="1"/>
  <c r="C87" i="2" a="1"/>
  <c r="K195" i="2"/>
  <c r="G209" i="2"/>
  <c r="G80" i="2"/>
  <c r="L22" i="2" a="1"/>
  <c r="J47" i="2"/>
  <c r="D82" i="2" a="1"/>
  <c r="I65" i="2"/>
  <c r="D102" i="2" a="1"/>
  <c r="K131" i="2"/>
  <c r="H169" i="2" a="1"/>
  <c r="G137" i="2"/>
  <c r="K70" i="2"/>
  <c r="H232" i="2" a="1"/>
  <c r="G103" i="2"/>
  <c r="H18" i="2" a="1"/>
  <c r="K22" i="2"/>
  <c r="C16" i="2" a="1"/>
  <c r="K119" i="2"/>
  <c r="K206" i="2"/>
  <c r="L225" i="2" a="1"/>
  <c r="C199" i="2" a="1"/>
  <c r="L35" i="2" a="1"/>
  <c r="H204" i="2" a="1"/>
  <c r="D223" i="2" a="1"/>
  <c r="L159" i="2" a="1"/>
  <c r="I135" i="2"/>
  <c r="D221" i="2" a="1"/>
  <c r="K130" i="2"/>
  <c r="I73" i="2"/>
  <c r="K62" i="2"/>
  <c r="G221" i="2"/>
  <c r="E17" i="2" a="1"/>
  <c r="K91" i="2"/>
  <c r="E59" i="2" a="1"/>
  <c r="K93" i="2"/>
  <c r="E49" i="2" a="1"/>
  <c r="K155" i="2"/>
  <c r="L105" i="2" a="1"/>
  <c r="G15" i="2"/>
  <c r="I26" i="2"/>
  <c r="I21" i="2"/>
  <c r="E101" i="2" a="1"/>
  <c r="D48" i="2" a="1"/>
  <c r="C115" i="2" a="1"/>
  <c r="J29" i="2"/>
  <c r="L78" i="2" a="1"/>
  <c r="I159" i="2"/>
  <c r="L117" i="2" a="1"/>
  <c r="J137" i="2"/>
  <c r="J218" i="2"/>
  <c r="K13" i="2"/>
  <c r="D213" i="2" a="1"/>
  <c r="L44" i="2" a="1"/>
  <c r="C157" i="2" a="1"/>
  <c r="L155" i="2" a="1"/>
  <c r="I217" i="2"/>
  <c r="I57" i="2"/>
  <c r="H98" i="2" a="1"/>
  <c r="J23" i="2"/>
  <c r="I25" i="2"/>
  <c r="C17" i="2" a="1"/>
  <c r="C170" i="2" a="1"/>
  <c r="K107" i="2"/>
  <c r="C205" i="2" a="1"/>
  <c r="D139" i="2" a="1"/>
  <c r="G35" i="2"/>
  <c r="L48" i="2" a="1"/>
  <c r="K133" i="2"/>
  <c r="K154" i="2"/>
  <c r="L23" i="2" a="1"/>
  <c r="H19" i="2" a="1"/>
  <c r="C75" i="2" a="1"/>
  <c r="E25" i="2" a="1"/>
  <c r="D44" i="2" a="1"/>
  <c r="J226" i="2"/>
  <c r="D144" i="2" a="1"/>
  <c r="K83" i="2"/>
  <c r="H194" i="2" a="1"/>
  <c r="D131" i="2" a="1"/>
  <c r="C91" i="2" a="1"/>
  <c r="K228" i="2"/>
  <c r="L219" i="2" a="1"/>
  <c r="G186" i="2"/>
  <c r="G13" i="2"/>
  <c r="I130" i="2"/>
  <c r="H63" i="2" a="1"/>
  <c r="K203" i="2"/>
  <c r="H53" i="2" a="1"/>
  <c r="C135" i="2" a="1"/>
  <c r="H78" i="2" a="1"/>
  <c r="K202" i="2"/>
  <c r="K52" i="2"/>
  <c r="E188" i="2" a="1"/>
  <c r="J19" i="2"/>
  <c r="E158" i="2" a="1"/>
  <c r="E152" i="2" a="1"/>
  <c r="J68" i="2"/>
  <c r="L222" i="2" a="1"/>
  <c r="I9" i="2"/>
  <c r="L98" i="2" a="1"/>
  <c r="D119" i="2" a="1"/>
  <c r="H151" i="2" a="1"/>
  <c r="D226" i="2" a="1"/>
  <c r="J116" i="2"/>
  <c r="E92" i="2" a="1"/>
  <c r="H13" i="2" a="1"/>
  <c r="J105" i="2"/>
  <c r="L110" i="2" a="1"/>
  <c r="G111" i="2"/>
  <c r="J174" i="2"/>
  <c r="D177" i="2" a="1"/>
  <c r="G119" i="2"/>
  <c r="H175" i="2" a="1"/>
  <c r="E160" i="2" a="1"/>
  <c r="L133" i="2" a="1"/>
  <c r="E148" i="2" a="1"/>
  <c r="H181" i="2" a="1"/>
  <c r="D104" i="2" a="1"/>
  <c r="K160" i="2"/>
  <c r="K201" i="2"/>
  <c r="K211" i="2"/>
  <c r="C100" i="2" a="1"/>
  <c r="K11" i="2"/>
  <c r="L92" i="2" a="1"/>
  <c r="C222" i="2" a="1"/>
  <c r="C85" i="2" a="1"/>
  <c r="D173" i="2" a="1"/>
  <c r="C24" i="2" a="1"/>
  <c r="D74" i="2" a="1"/>
  <c r="D218" i="2" a="1"/>
  <c r="D20" i="2" a="1"/>
  <c r="H225" i="2" a="1"/>
  <c r="G152" i="2"/>
  <c r="E77" i="2" a="1"/>
  <c r="I221" i="2"/>
  <c r="E183" i="2" a="1"/>
  <c r="G161" i="2"/>
  <c r="K54" i="2"/>
  <c r="E16" i="2" a="1"/>
  <c r="I202" i="2"/>
  <c r="L80" i="2" a="1"/>
  <c r="C92" i="2" a="1"/>
  <c r="K63" i="2"/>
  <c r="D86" i="2" a="1"/>
  <c r="H11" i="2" a="1"/>
  <c r="K136" i="2"/>
  <c r="D103" i="2" a="1"/>
  <c r="D210" i="2" a="1"/>
  <c r="K95" i="2"/>
  <c r="G108" i="2"/>
  <c r="J207" i="2"/>
  <c r="L100" i="2" a="1"/>
  <c r="J161" i="2"/>
  <c r="G47" i="2"/>
  <c r="K86" i="2"/>
  <c r="K101" i="2"/>
  <c r="E23" i="2" a="1"/>
  <c r="D42" i="2" a="1"/>
  <c r="H72" i="2" a="1"/>
  <c r="L112" i="2" a="1"/>
  <c r="D186" i="2" a="1"/>
  <c r="H182" i="2" a="1"/>
  <c r="C81" i="2" a="1"/>
  <c r="E75" i="2" a="1"/>
  <c r="E102" i="2" a="1"/>
  <c r="I113" i="2"/>
  <c r="L144" i="2" a="1"/>
  <c r="G190" i="2"/>
  <c r="C119" i="2" a="1"/>
  <c r="J95" i="2"/>
  <c r="K218" i="2"/>
  <c r="I215" i="2"/>
  <c r="H22" i="2" a="1"/>
  <c r="I211" i="2"/>
  <c r="H215" i="2" a="1"/>
  <c r="E130" i="2" a="1"/>
  <c r="H171" i="2" a="1"/>
  <c r="D71" i="2" a="1"/>
  <c r="L27" i="2" a="1"/>
  <c r="D191" i="2" a="1"/>
  <c r="K153" i="2"/>
  <c r="C191" i="2" a="1"/>
  <c r="L63" i="2" a="1"/>
  <c r="J134" i="2"/>
  <c r="K87" i="2"/>
  <c r="H30" i="2" a="1"/>
  <c r="J159" i="2"/>
  <c r="E83" i="2" a="1"/>
  <c r="G19" i="2"/>
  <c r="C172" i="2" a="1"/>
  <c r="H34" i="2" a="1"/>
  <c r="L163" i="2" a="1"/>
  <c r="G94" i="2"/>
  <c r="K90" i="2"/>
  <c r="G56" i="2"/>
  <c r="G95" i="2"/>
  <c r="G150" i="2"/>
  <c r="K14" i="2"/>
  <c r="D95" i="2" a="1"/>
  <c r="D228" i="2" a="1"/>
  <c r="K112" i="2"/>
  <c r="J59" i="2"/>
  <c r="G105" i="2"/>
  <c r="C58" i="2" a="1"/>
  <c r="J169" i="2"/>
  <c r="C33" i="2" a="1"/>
  <c r="L128" i="2" a="1"/>
  <c r="K67" i="2"/>
  <c r="I72" i="2"/>
  <c r="L183" i="2" a="1"/>
  <c r="C27" i="2" a="1"/>
  <c r="C225" i="2" a="1"/>
  <c r="D156" i="2" a="1"/>
  <c r="G20" i="2"/>
  <c r="G65" i="2"/>
  <c r="G120" i="2"/>
  <c r="E110" i="2" a="1"/>
  <c r="H111" i="2" a="1"/>
  <c r="I230" i="2"/>
  <c r="D135" i="2" a="1"/>
  <c r="I208" i="2"/>
  <c r="I95" i="2"/>
  <c r="I31" i="2"/>
  <c r="K104" i="2"/>
  <c r="E190" i="2" a="1"/>
  <c r="G57" i="2"/>
  <c r="E91" i="2" a="1"/>
  <c r="K185" i="2"/>
  <c r="E176" i="2" a="1"/>
  <c r="H102" i="2" a="1"/>
  <c r="J164" i="2"/>
  <c r="E173" i="2" a="1"/>
  <c r="H221" i="2" a="1"/>
  <c r="I175" i="2"/>
  <c r="E149" i="2" a="1"/>
  <c r="G138" i="2"/>
  <c r="G50" i="2"/>
  <c r="I126" i="2"/>
  <c r="K190" i="2"/>
  <c r="E32" i="2" a="1"/>
  <c r="D114" i="2" a="1"/>
  <c r="E35" i="2" a="1"/>
  <c r="J191" i="2"/>
  <c r="G171" i="2"/>
  <c r="J126" i="2"/>
  <c r="I103" i="2"/>
  <c r="L43" i="2" a="1"/>
  <c r="L103" i="2" a="1"/>
  <c r="J92" i="2"/>
  <c r="D124" i="2" a="1"/>
  <c r="C216" i="2" a="1"/>
  <c r="C65" i="2" a="1"/>
  <c r="I199" i="2"/>
  <c r="K21" i="2"/>
  <c r="J170" i="2"/>
  <c r="H202" i="2" a="1"/>
  <c r="C14" i="2" a="1"/>
  <c r="I109" i="2"/>
  <c r="K165" i="2"/>
  <c r="J187" i="2"/>
  <c r="K161" i="2"/>
  <c r="I144" i="2"/>
  <c r="K103" i="2"/>
  <c r="G185" i="2"/>
  <c r="E8" i="2"/>
  <c r="G205" i="2"/>
  <c r="K72" i="2"/>
  <c r="I84" i="2"/>
  <c r="G77" i="2"/>
  <c r="G191" i="2"/>
  <c r="H123" i="2" a="1"/>
  <c r="I174" i="2"/>
  <c r="C15" i="2" a="1"/>
  <c r="C190" i="2" a="1"/>
  <c r="G224" i="2"/>
  <c r="J206" i="2"/>
  <c r="I128" i="2"/>
  <c r="H117" i="2" a="1"/>
  <c r="J220" i="2"/>
  <c r="I54" i="2"/>
  <c r="G226" i="2"/>
  <c r="C230" i="2" a="1"/>
  <c r="K41" i="2"/>
  <c r="J221" i="2"/>
  <c r="I176" i="2"/>
  <c r="D67" i="2" a="1"/>
  <c r="E112" i="2" a="1"/>
  <c r="I183" i="2"/>
  <c r="G162" i="2"/>
  <c r="L11" i="2" a="1"/>
  <c r="L202" i="2" a="1"/>
  <c r="G172" i="2"/>
  <c r="I59" i="2"/>
  <c r="I53" i="2"/>
  <c r="E131" i="2" a="1"/>
  <c r="G215" i="2"/>
  <c r="C82" i="2" a="1"/>
  <c r="H230" i="2" a="1"/>
  <c r="H126" i="2" a="1"/>
  <c r="E184" i="2" a="1"/>
  <c r="L12" i="2" a="1"/>
  <c r="C221" i="2" a="1"/>
  <c r="J135" i="2"/>
  <c r="H75" i="2" a="1"/>
  <c r="G164" i="2"/>
  <c r="L109" i="2" a="1"/>
  <c r="I206" i="2"/>
  <c r="J72" i="2"/>
  <c r="L115" i="2" a="1"/>
  <c r="D203" i="2" a="1"/>
  <c r="K135" i="2"/>
  <c r="L10" i="2" a="1"/>
  <c r="D56" i="2" a="1"/>
  <c r="G127" i="2"/>
  <c r="G72" i="2"/>
  <c r="H86" i="2" a="1"/>
  <c r="D196" i="2" a="1"/>
  <c r="I22" i="2"/>
  <c r="J54" i="2"/>
  <c r="D92" i="2" a="1"/>
  <c r="D34" i="2" a="1"/>
  <c r="D14" i="2" a="1"/>
  <c r="G232" i="2"/>
  <c r="J125" i="2"/>
  <c r="J10" i="2"/>
  <c r="D229" i="2" a="1"/>
  <c r="L140" i="2" a="1"/>
  <c r="H164" i="2" a="1"/>
  <c r="J64" i="2"/>
  <c r="H147" i="2" a="1"/>
  <c r="L154" i="2" a="1"/>
  <c r="E52" i="2" a="1"/>
  <c r="L83" i="2" a="1"/>
  <c r="H174" i="2" a="1"/>
  <c r="J91" i="2"/>
  <c r="K229" i="2"/>
  <c r="E150" i="2"/>
  <c r="C209" i="2" a="1"/>
  <c r="K148" i="2"/>
  <c r="I33" i="2"/>
  <c r="G217" i="2"/>
  <c r="E61" i="2" a="1"/>
  <c r="J224" i="2"/>
  <c r="K20" i="2"/>
  <c r="E193" i="2" a="1"/>
  <c r="G73" i="2"/>
  <c r="K47" i="2"/>
  <c r="G208" i="2"/>
  <c r="H200" i="2" a="1"/>
  <c r="C226" i="2" a="1"/>
  <c r="E161" i="2" a="1"/>
  <c r="E73" i="2" a="1"/>
  <c r="G155" i="2"/>
  <c r="G112" i="2"/>
  <c r="C192" i="2" a="1"/>
  <c r="G79" i="2"/>
  <c r="L24" i="2" a="1"/>
  <c r="I52" i="2"/>
  <c r="G144" i="2"/>
  <c r="G210" i="2"/>
  <c r="C231" i="2" a="1"/>
  <c r="G213" i="2"/>
  <c r="K30" i="2"/>
  <c r="H184" i="2" a="1"/>
  <c r="J37" i="2"/>
  <c r="G114" i="2"/>
  <c r="I131" i="2"/>
  <c r="K143" i="2"/>
  <c r="L134" i="2" a="1"/>
  <c r="H159" i="2" a="1"/>
  <c r="I75" i="2"/>
  <c r="D73" i="2" a="1"/>
  <c r="C143" i="2" a="1"/>
  <c r="G28" i="2"/>
  <c r="L61" i="2" a="1"/>
  <c r="D154" i="2" a="1"/>
  <c r="K43" i="2"/>
  <c r="C229" i="2" a="1"/>
  <c r="L189" i="2" a="1"/>
  <c r="J146" i="2"/>
  <c r="L49" i="2" a="1"/>
  <c r="I218" i="2"/>
  <c r="E210" i="2" a="1"/>
  <c r="L232" i="2" a="1"/>
  <c r="L18" i="2" a="1"/>
  <c r="G201" i="2"/>
  <c r="I138" i="2"/>
  <c r="G200" i="2"/>
  <c r="G202" i="2"/>
  <c r="J202" i="2"/>
  <c r="L211" i="2" a="1"/>
  <c r="E145" i="2" a="1"/>
  <c r="D120" i="2" a="1"/>
  <c r="D72" i="2" a="1"/>
  <c r="L172" i="2" a="1"/>
  <c r="L226" i="2" a="1"/>
  <c r="G9" i="2"/>
  <c r="C118" i="2" a="1"/>
  <c r="H121" i="2" a="1"/>
  <c r="J227" i="2"/>
  <c r="J198" i="2"/>
  <c r="C35" i="2" a="1"/>
  <c r="C113" i="2" a="1"/>
  <c r="C25" i="2" a="1"/>
  <c r="E205" i="2" a="1"/>
  <c r="I186" i="2"/>
  <c r="E29" i="2" a="1"/>
  <c r="K118" i="2"/>
  <c r="I192" i="2"/>
  <c r="D91" i="2" a="1"/>
  <c r="K29" i="2"/>
  <c r="I170" i="2"/>
  <c r="D16" i="2" a="1"/>
  <c r="I63" i="2"/>
  <c r="G126" i="2"/>
  <c r="K159" i="2"/>
  <c r="C90" i="2" a="1"/>
  <c r="I171" i="2"/>
  <c r="G131" i="2"/>
  <c r="L171" i="2" a="1"/>
  <c r="G27" i="2"/>
  <c r="E228" i="2" a="1"/>
  <c r="G212" i="2"/>
  <c r="H192" i="2" a="1"/>
  <c r="K180" i="2"/>
  <c r="K39" i="2"/>
  <c r="K64" i="2"/>
  <c r="L179" i="2" a="1"/>
  <c r="G96" i="2"/>
  <c r="G170" i="2"/>
  <c r="L118" i="2" a="1"/>
  <c r="J97" i="2"/>
  <c r="K204" i="2"/>
  <c r="C194" i="2" a="1"/>
  <c r="H70" i="2" a="1"/>
  <c r="J28" i="2"/>
  <c r="L123" i="2" a="1"/>
  <c r="L97" i="2" a="1"/>
  <c r="I147" i="2"/>
  <c r="J20" i="2"/>
  <c r="D197" i="2" a="1"/>
  <c r="E174" i="2" a="1"/>
  <c r="G129" i="2"/>
  <c r="J189" i="2"/>
  <c r="K186" i="2"/>
  <c r="H152" i="2" a="1"/>
  <c r="L200" i="2" a="1"/>
  <c r="G148" i="2"/>
  <c r="K162" i="2"/>
  <c r="J96" i="2"/>
  <c r="K149" i="2"/>
  <c r="H132" i="2" a="1"/>
  <c r="H206" i="2" a="1"/>
  <c r="C37" i="2" a="1"/>
  <c r="D85" i="2" a="1"/>
  <c r="C155" i="2" a="1"/>
  <c r="L192" i="2" a="1"/>
  <c r="E216" i="2" a="1"/>
  <c r="E118" i="2" a="1"/>
  <c r="L108" i="2" a="1"/>
  <c r="L215" i="2" a="1"/>
  <c r="I141" i="2"/>
  <c r="E27" i="2" a="1"/>
  <c r="K17" i="2"/>
  <c r="K146" i="2"/>
  <c r="I66" i="2"/>
  <c r="E38" i="2" a="1"/>
  <c r="E54" i="2" a="1"/>
  <c r="C121" i="2" a="1"/>
  <c r="L50" i="2" a="1"/>
  <c r="K113" i="2"/>
  <c r="D180" i="2" a="1"/>
  <c r="C73" i="2" a="1"/>
  <c r="H85" i="2" a="1"/>
  <c r="C160" i="2" a="1"/>
  <c r="J13" i="2"/>
  <c r="D58" i="2" a="1"/>
  <c r="J77" i="2"/>
  <c r="D53" i="2" a="1"/>
  <c r="E114" i="2" a="1"/>
  <c r="D122" i="2" a="1"/>
  <c r="E43" i="2" a="1"/>
  <c r="E115" i="2" a="1"/>
  <c r="I204" i="2"/>
  <c r="J185" i="2"/>
  <c r="C186" i="2" a="1"/>
  <c r="J138" i="2"/>
  <c r="I140" i="2"/>
  <c r="K163" i="2"/>
  <c r="J193" i="2"/>
  <c r="C40" i="2" a="1"/>
  <c r="I200" i="2"/>
  <c r="C11" i="2" a="1"/>
  <c r="K150" i="2"/>
  <c r="L168" i="2" a="1"/>
  <c r="J63" i="2"/>
  <c r="K209" i="2"/>
  <c r="H15" i="2" a="1"/>
  <c r="K55" i="2"/>
  <c r="J49" i="2"/>
  <c r="L166" i="2" a="1"/>
  <c r="C227" i="2" a="1"/>
  <c r="G17" i="2"/>
  <c r="G197" i="2"/>
  <c r="I205" i="2"/>
  <c r="J215" i="2"/>
  <c r="I207" i="2"/>
  <c r="E126" i="2" a="1"/>
  <c r="L137" i="2" a="1"/>
  <c r="L129" i="2" a="1"/>
  <c r="E167" i="2" a="1"/>
  <c r="E71" i="2" a="1"/>
  <c r="C218" i="2" a="1"/>
  <c r="E187" i="2" a="1"/>
  <c r="D13" i="2" a="1"/>
  <c r="J53" i="2"/>
  <c r="E105" i="2" a="1"/>
  <c r="I44" i="2"/>
  <c r="K205" i="2"/>
  <c r="D65" i="2" a="1"/>
  <c r="K68" i="2"/>
  <c r="K157" i="2"/>
  <c r="K170" i="2"/>
  <c r="H49" i="2" a="1"/>
  <c r="K65" i="2"/>
  <c r="I191" i="2"/>
  <c r="D77" i="2" a="1"/>
  <c r="L66" i="2" a="1"/>
  <c r="I229" i="2"/>
  <c r="K16" i="2"/>
  <c r="L158" i="2" a="1"/>
  <c r="I8" i="2"/>
  <c r="G26" i="2"/>
  <c r="C67" i="2" a="1"/>
  <c r="D8" i="2"/>
  <c r="L73" i="2" a="1"/>
  <c r="K231" i="2"/>
  <c r="G139" i="2"/>
  <c r="J102" i="2"/>
  <c r="L204" i="2" a="1"/>
  <c r="J210" i="2"/>
  <c r="K33" i="2"/>
  <c r="E197" i="2" a="1"/>
  <c r="G113" i="2"/>
  <c r="J219" i="2"/>
  <c r="D80" i="2" a="1"/>
  <c r="D227" i="2" a="1"/>
  <c r="L60" i="2" a="1"/>
  <c r="E207" i="2" a="1"/>
  <c r="H55" i="2" a="1"/>
  <c r="D199" i="2" a="1"/>
  <c r="J21" i="2"/>
  <c r="J74" i="2"/>
  <c r="E169" i="2" a="1"/>
  <c r="H12" i="2" a="1"/>
  <c r="J118" i="2"/>
  <c r="D143" i="2" a="1"/>
  <c r="I93" i="2"/>
  <c r="K230" i="2"/>
  <c r="C93" i="2" a="1"/>
  <c r="L29" i="2" a="1"/>
  <c r="C104" i="2" a="1"/>
  <c r="L214" i="2" a="1"/>
  <c r="J130" i="2"/>
  <c r="H231" i="2" a="1"/>
  <c r="H187" i="2" a="1"/>
  <c r="I145" i="2"/>
  <c r="C18" i="2" a="1"/>
  <c r="C195" i="2" a="1"/>
  <c r="C38" i="2" a="1"/>
  <c r="I45" i="2"/>
  <c r="J200" i="2"/>
  <c r="L38" i="2" a="1"/>
  <c r="H107" i="2" a="1"/>
  <c r="G89" i="2"/>
  <c r="D101" i="2" a="1"/>
  <c r="H36" i="2" a="1"/>
  <c r="I118" i="2"/>
  <c r="I108" i="2"/>
  <c r="C203" i="2" a="1"/>
  <c r="J133" i="2"/>
  <c r="G68" i="2"/>
  <c r="H41" i="2" a="1"/>
  <c r="C117" i="2" a="1"/>
  <c r="D28" i="2" a="1"/>
  <c r="D38" i="2" a="1"/>
  <c r="C34" i="2" a="1"/>
  <c r="J201" i="2"/>
  <c r="C168" i="2" a="1"/>
  <c r="G81" i="2"/>
  <c r="K219" i="2"/>
  <c r="K110" i="2"/>
  <c r="C212" i="2" a="1"/>
  <c r="H105" i="2" a="1"/>
  <c r="E195" i="2" a="1"/>
  <c r="H207" i="2" a="1"/>
  <c r="L84" i="2" a="1"/>
  <c r="I225" i="2"/>
  <c r="I114" i="2"/>
  <c r="H157" i="2" a="1"/>
  <c r="E120" i="2" a="1"/>
  <c r="C54" i="2" a="1"/>
  <c r="K42" i="2"/>
  <c r="H198" i="2" a="1"/>
  <c r="E146" i="2" a="1"/>
  <c r="C44" i="2" a="1"/>
  <c r="L85" i="2" a="1"/>
  <c r="J18" i="2"/>
  <c r="E15" i="2" a="1"/>
  <c r="K168" i="2"/>
  <c r="K221" i="2"/>
  <c r="I162" i="2"/>
  <c r="H93" i="2" a="1"/>
  <c r="H228" i="2" a="1"/>
  <c r="I212" i="2"/>
  <c r="H145" i="2" a="1"/>
  <c r="D162" i="2" a="1"/>
  <c r="J147" i="2"/>
  <c r="G30" i="2"/>
  <c r="E232" i="2" a="1"/>
  <c r="J150" i="2"/>
  <c r="E218" i="2" a="1"/>
  <c r="L223" i="2" a="1"/>
  <c r="C158" i="2" a="1"/>
  <c r="K115" i="2"/>
  <c r="L121" i="2" a="1"/>
  <c r="C127" i="2" a="1"/>
  <c r="C42" i="2" a="1"/>
  <c r="E181" i="2" a="1"/>
  <c r="L33" i="2" a="1"/>
  <c r="G110" i="2"/>
  <c r="E171" i="2" a="1"/>
  <c r="G66" i="2"/>
  <c r="I193" i="2"/>
  <c r="E194" i="2" a="1"/>
  <c r="H14" i="2" a="1"/>
  <c r="H219" i="2" a="1"/>
  <c r="H227" i="2" a="1"/>
  <c r="G231" i="2"/>
  <c r="I20" i="2"/>
  <c r="D55" i="2" a="1"/>
  <c r="E192" i="2" a="1"/>
  <c r="J61" i="2"/>
  <c r="D33" i="2" a="1"/>
  <c r="I97" i="2"/>
  <c r="L185" i="2" a="1"/>
  <c r="H135" i="2" a="1"/>
  <c r="G109" i="2"/>
  <c r="G180" i="2"/>
  <c r="G178" i="2"/>
  <c r="J158" i="2"/>
  <c r="C149" i="2" a="1"/>
  <c r="E10" i="2" a="1"/>
  <c r="I181" i="2"/>
  <c r="D195" i="2" a="1"/>
  <c r="I196" i="2"/>
  <c r="G176" i="2"/>
  <c r="I190" i="2"/>
  <c r="H46" i="2" a="1"/>
  <c r="K32" i="2"/>
  <c r="H141" i="2" a="1"/>
  <c r="D83" i="2" a="1"/>
  <c r="D163" i="2" a="1"/>
  <c r="C48" i="2" a="1"/>
  <c r="J8" i="2"/>
  <c r="C208" i="2" a="1"/>
  <c r="H124" i="2" a="1"/>
  <c r="L58" i="2" a="1"/>
  <c r="E20" i="2" a="1"/>
  <c r="K50" i="2"/>
  <c r="E89" i="2" a="1"/>
  <c r="C51" i="2" a="1"/>
  <c r="I125" i="2"/>
  <c r="K59" i="2"/>
  <c r="L157" i="2" a="1"/>
  <c r="G31" i="2"/>
  <c r="C220" i="2" a="1"/>
  <c r="I15" i="2"/>
  <c r="C204" i="2" a="1"/>
  <c r="L104" i="2" a="1"/>
  <c r="L14" i="2" a="1"/>
  <c r="E230" i="2" a="1"/>
  <c r="H100" i="2" a="1"/>
  <c r="D52" i="2" a="1"/>
  <c r="H39" i="2" a="1"/>
  <c r="G116" i="2"/>
  <c r="K124" i="2"/>
  <c r="E65" i="2" a="1"/>
  <c r="E219" i="2" a="1"/>
  <c r="C211" i="2" a="1"/>
  <c r="J70" i="2"/>
  <c r="E201" i="2" a="1"/>
  <c r="H59" i="2" a="1"/>
  <c r="C109" i="2" a="1"/>
  <c r="J196" i="2"/>
  <c r="L181" i="2" a="1"/>
  <c r="G74" i="2"/>
  <c r="D25" i="2" a="1"/>
  <c r="I48" i="2"/>
  <c r="J115" i="2"/>
  <c r="D204" i="2" a="1"/>
  <c r="C39" i="2" a="1"/>
  <c r="E143" i="2" a="1"/>
  <c r="C10" i="2" a="1"/>
  <c r="G140" i="2"/>
  <c r="G136" i="2"/>
  <c r="G91" i="2"/>
  <c r="I82" i="2"/>
  <c r="G18" i="2"/>
  <c r="G230" i="2"/>
  <c r="G59" i="2"/>
  <c r="C126" i="2" a="1"/>
  <c r="G24" i="2"/>
  <c r="G165" i="2"/>
  <c r="C30" i="2" a="1"/>
  <c r="G86" i="2"/>
  <c r="D230" i="2" a="1"/>
  <c r="L193" i="2" a="1"/>
  <c r="K216" i="2"/>
  <c r="L107" i="2" a="1"/>
  <c r="L227" i="2" a="1"/>
  <c r="D137" i="2" a="1"/>
  <c r="H25" i="2" a="1"/>
  <c r="L68" i="2" a="1"/>
  <c r="L229" i="2" a="1"/>
  <c r="H65" i="2" a="1"/>
  <c r="L231" i="2" a="1"/>
  <c r="J157" i="2"/>
  <c r="E217" i="2" a="1"/>
  <c r="C196" i="2" a="1"/>
  <c r="C122" i="2" a="1"/>
  <c r="I17" i="2"/>
  <c r="H150" i="2" a="1"/>
  <c r="K58" i="2"/>
  <c r="K99" i="2"/>
  <c r="L138" i="2" a="1"/>
  <c r="G49" i="2"/>
  <c r="D98" i="2" a="1"/>
  <c r="E86" i="2" a="1"/>
  <c r="E99" i="2" a="1"/>
  <c r="C147" i="2" a="1"/>
  <c r="E220" i="2" a="1"/>
  <c r="L32" i="2" a="1"/>
  <c r="H71" i="2" a="1"/>
  <c r="K208" i="2"/>
  <c r="C69" i="2" a="1"/>
  <c r="H32" i="2" a="1"/>
  <c r="C111" i="2" a="1"/>
  <c r="C114" i="2" a="1"/>
  <c r="D27" i="2" a="1"/>
  <c r="I213" i="2"/>
  <c r="H56" i="2" a="1"/>
  <c r="C22" i="2" a="1"/>
  <c r="E100" i="2" a="1"/>
  <c r="I203" i="2"/>
  <c r="L126" i="2" a="1"/>
  <c r="I227" i="2"/>
  <c r="L162" i="2" a="1"/>
  <c r="D24" i="2" a="1"/>
  <c r="K40" i="2"/>
  <c r="H45" i="2" a="1"/>
  <c r="C179" i="2" a="1"/>
  <c r="K214" i="2"/>
  <c r="E231" i="2" a="1"/>
  <c r="I224" i="2"/>
  <c r="I96" i="2"/>
  <c r="C141" i="2" a="1"/>
  <c r="C136" i="2" a="1"/>
  <c r="D66" i="2" a="1"/>
  <c r="G174" i="2"/>
  <c r="H213" i="2" a="1"/>
  <c r="J38" i="2"/>
  <c r="C125" i="2" a="1"/>
  <c r="C183" i="2" a="1"/>
  <c r="H64" i="2" a="1"/>
  <c r="G223" i="2"/>
  <c r="K210" i="2"/>
  <c r="G188" i="2"/>
  <c r="C132" i="2" a="1"/>
  <c r="C63" i="2" a="1"/>
  <c r="K92" i="2"/>
  <c r="H114" i="2" a="1"/>
  <c r="H115" i="2" a="1"/>
  <c r="C79" i="2" a="1"/>
  <c r="C43" i="2" a="1"/>
  <c r="E69" i="2" a="1"/>
  <c r="G99" i="2"/>
  <c r="C59" i="2" a="1"/>
  <c r="I146" i="2"/>
  <c r="G182" i="2"/>
  <c r="G183" i="2"/>
  <c r="E97" i="2" a="1"/>
  <c r="G123" i="2"/>
  <c r="J44" i="2"/>
  <c r="G63" i="2"/>
  <c r="H20" i="2" a="1"/>
  <c r="I216" i="2"/>
  <c r="I11" i="2"/>
  <c r="I39" i="2"/>
  <c r="D168" i="2" a="1"/>
  <c r="H205" i="2" a="1"/>
  <c r="G42" i="2"/>
  <c r="J156" i="2"/>
  <c r="K28" i="2"/>
  <c r="G194" i="2"/>
  <c r="E66" i="2" a="1"/>
  <c r="H89" i="2" a="1"/>
  <c r="C107" i="2" a="1"/>
  <c r="J50" i="2"/>
  <c r="C23" i="2" a="1"/>
  <c r="D61" i="2" a="1"/>
  <c r="I83" i="2"/>
  <c r="H186" i="2" a="1"/>
  <c r="J139" i="2"/>
  <c r="J142" i="2"/>
  <c r="K197" i="2"/>
  <c r="D231" i="2" a="1"/>
  <c r="E200" i="2" a="1"/>
  <c r="C116" i="2" a="1"/>
  <c r="I132" i="2"/>
  <c r="E165" i="2" a="1"/>
  <c r="G135" i="2"/>
  <c r="E40" i="2" a="1"/>
  <c r="C78" i="2" a="1"/>
  <c r="H176" i="2" a="1"/>
  <c r="C55" i="2" a="1"/>
  <c r="L207" i="2" a="1"/>
  <c r="I12" i="2"/>
  <c r="J84" i="2"/>
  <c r="H216" i="2" a="1"/>
  <c r="J229" i="2"/>
  <c r="E153" i="2" a="1"/>
  <c r="D123" i="2" a="1"/>
  <c r="E162" i="2" a="1"/>
  <c r="J31" i="2"/>
  <c r="L36" i="2" a="1"/>
  <c r="E117" i="2" a="1"/>
  <c r="K18" i="2"/>
  <c r="J94" i="2"/>
  <c r="H120" i="2" a="1"/>
  <c r="D21" i="2" a="1"/>
  <c r="H127" i="2" a="1"/>
  <c r="K46" i="2"/>
  <c r="I219" i="2"/>
  <c r="L114" i="2" a="1"/>
  <c r="K117" i="2"/>
  <c r="L55" i="2" a="1"/>
  <c r="I16" i="2"/>
  <c r="C182" i="2" a="1"/>
  <c r="I38" i="2"/>
  <c r="C88" i="2" a="1"/>
  <c r="E106" i="2" a="1"/>
  <c r="D232" i="2" a="1"/>
  <c r="D146" i="2" a="1"/>
  <c r="C201" i="2" a="1"/>
  <c r="H177" i="2" a="1"/>
  <c r="H191" i="2" a="1"/>
  <c r="J127" i="2"/>
  <c r="J122" i="2"/>
  <c r="C175" i="2" a="1"/>
  <c r="E204" i="2" a="1"/>
  <c r="D47" i="2" a="1"/>
  <c r="E76" i="2" a="1"/>
  <c r="D148" i="2" a="1"/>
  <c r="K232" i="2"/>
  <c r="L67" i="2" a="1"/>
  <c r="K80" i="2"/>
  <c r="J153" i="2"/>
  <c r="D109" i="2" a="1"/>
  <c r="I177" i="2"/>
  <c r="J192" i="2"/>
  <c r="E72" i="2" a="1"/>
  <c r="E33" i="2" a="1"/>
  <c r="G29" i="2"/>
  <c r="I35" i="2"/>
  <c r="J188" i="2"/>
  <c r="D12" i="2" a="1"/>
  <c r="H144" i="2" a="1"/>
  <c r="C166" i="2" a="1"/>
  <c r="C137" i="2" a="1"/>
  <c r="I55" i="2"/>
  <c r="J190" i="2"/>
  <c r="I158" i="2"/>
  <c r="D54" i="2" a="1"/>
  <c r="E180" i="2" a="1"/>
  <c r="H148" i="2" a="1"/>
  <c r="G189" i="2"/>
  <c r="G76" i="2"/>
  <c r="H87" i="2" a="1"/>
  <c r="L25" i="2" a="1"/>
  <c r="H222" i="2" a="1"/>
  <c r="G187" i="2"/>
  <c r="J209" i="2"/>
  <c r="C150" i="2" a="1"/>
  <c r="E63" i="2" a="1"/>
  <c r="L203" i="2" a="1"/>
  <c r="C129" i="2" a="1"/>
  <c r="I71" i="2"/>
  <c r="H162" i="2" a="1"/>
  <c r="L184" i="2" a="1"/>
  <c r="E135" i="2" a="1"/>
  <c r="E78" i="2" a="1"/>
  <c r="C187" i="2" a="1"/>
  <c r="D133" i="2" a="1"/>
  <c r="J34" i="2"/>
  <c r="D36" i="2" a="1"/>
  <c r="L26" i="2" a="1"/>
  <c r="J167" i="2"/>
  <c r="C26" i="2" a="1"/>
  <c r="D185" i="2" a="1"/>
  <c r="D198" i="2" a="1"/>
  <c r="J119" i="2"/>
  <c r="H76" i="2" a="1"/>
  <c r="K179" i="2"/>
  <c r="K96" i="2"/>
  <c r="H212" i="2" a="1"/>
  <c r="I209" i="2"/>
  <c r="K94" i="2"/>
  <c r="L213" i="2" a="1"/>
  <c r="E189" i="2" a="1"/>
  <c r="J16" i="2"/>
  <c r="C76" i="2" a="1"/>
  <c r="C36" i="2" a="1"/>
  <c r="H137" i="2" a="1"/>
  <c r="H82" i="2" a="1"/>
  <c r="D96" i="2" a="1"/>
  <c r="L31" i="2" a="1"/>
  <c r="E90" i="2" a="1"/>
  <c r="D149" i="2" a="1"/>
  <c r="K200" i="2"/>
  <c r="J208" i="2"/>
  <c r="H60" i="2" a="1"/>
  <c r="G211" i="2"/>
  <c r="H185" i="2" a="1"/>
  <c r="E142" i="2" a="1"/>
  <c r="E70" i="2" a="1"/>
  <c r="H223" i="2" a="1"/>
  <c r="K102" i="2"/>
  <c r="L180" i="2" a="1"/>
  <c r="C181" i="2" a="1"/>
  <c r="L17" i="2" a="1"/>
  <c r="L141" i="2" a="1"/>
  <c r="D157" i="2" a="1"/>
  <c r="D169" i="2" a="1"/>
  <c r="I19" i="2"/>
  <c r="I88" i="2"/>
  <c r="L210" i="2" a="1"/>
  <c r="E95" i="2" a="1"/>
  <c r="E85" i="2" a="1"/>
  <c r="D11" i="2" a="1"/>
  <c r="E199" i="2" a="1"/>
  <c r="L76" i="2" a="1"/>
  <c r="D151" i="2" a="1"/>
  <c r="K224" i="2"/>
  <c r="C74" i="2" a="1"/>
  <c r="H201" i="2" a="1"/>
  <c r="K139" i="2"/>
  <c r="C232" i="2" a="1"/>
  <c r="L57" i="2" a="1"/>
  <c r="J46" i="2"/>
  <c r="C145" i="2" a="1"/>
  <c r="I78" i="2"/>
  <c r="C80" i="2" a="1"/>
  <c r="G83" i="2"/>
  <c r="L9" i="2" a="1"/>
  <c r="K8" i="2"/>
  <c r="I62" i="2"/>
  <c r="D62" i="2" a="1"/>
  <c r="D192" i="2" a="1"/>
  <c r="H81" i="2" a="1"/>
  <c r="L160" i="2" a="1"/>
  <c r="K176" i="2"/>
  <c r="G199" i="2"/>
  <c r="I228" i="2"/>
  <c r="J17" i="2"/>
  <c r="H92" i="2" a="1"/>
  <c r="E82" i="2" a="1"/>
  <c r="L212" i="2" a="1"/>
  <c r="D125" i="2" a="1"/>
  <c r="I167" i="2"/>
  <c r="D35" i="2" a="1"/>
  <c r="K35" i="2"/>
  <c r="J22" i="2"/>
  <c r="J181" i="2"/>
  <c r="J217" i="2"/>
  <c r="H90" i="2" a="1"/>
  <c r="L88" i="2" a="1"/>
  <c r="J111" i="2"/>
  <c r="L41" i="2" a="1"/>
  <c r="E172" i="2" a="1"/>
  <c r="J90" i="2"/>
  <c r="E227" i="2" a="1"/>
  <c r="L142" i="2" a="1"/>
  <c r="I90" i="2"/>
  <c r="H99" i="2" a="1"/>
  <c r="J166" i="2"/>
  <c r="E144" i="2" a="1"/>
  <c r="K38" i="2"/>
  <c r="G44" i="2"/>
  <c r="L28" i="2" a="1"/>
  <c r="G43" i="2"/>
  <c r="C8" i="2"/>
  <c r="I18" i="2"/>
  <c r="L201" i="2" a="1"/>
  <c r="K188" i="2"/>
  <c r="L224" i="2" a="1"/>
  <c r="I32" i="2"/>
  <c r="D59" i="2" a="1"/>
  <c r="D121" i="2" a="1"/>
  <c r="K177" i="2"/>
  <c r="H118" i="2" a="1"/>
  <c r="I51" i="2"/>
  <c r="J149" i="2"/>
  <c r="G219" i="2"/>
  <c r="G46" i="2"/>
  <c r="J27" i="2"/>
  <c r="H156" i="2" a="1"/>
  <c r="D31" i="2" a="1"/>
  <c r="C120" i="2" a="1"/>
  <c r="G60" i="2"/>
  <c r="E62" i="2" a="1"/>
  <c r="G154" i="2"/>
  <c r="H106" i="2" a="1"/>
  <c r="G184" i="2"/>
  <c r="I173" i="2"/>
  <c r="E36" i="2" a="1"/>
  <c r="G198" i="2"/>
  <c r="K98" i="2"/>
  <c r="L101" i="2" a="1"/>
  <c r="H140" i="2" a="1"/>
  <c r="L175" i="2" a="1"/>
  <c r="H211" i="2" a="1"/>
  <c r="G122" i="2"/>
  <c r="E164" i="2" a="1"/>
  <c r="C164" i="2" a="1"/>
  <c r="J56" i="2"/>
  <c r="E198" i="2" a="1"/>
  <c r="C210" i="2" a="1"/>
  <c r="J12" i="2"/>
  <c r="L16" i="2" a="1"/>
  <c r="D70" i="2" a="1"/>
  <c r="C13" i="2" a="1"/>
  <c r="I151" i="2"/>
  <c r="E81" i="2" a="1"/>
  <c r="G159" i="2"/>
  <c r="E185" i="2" a="1"/>
  <c r="J24" i="2"/>
  <c r="L156" i="2" a="1"/>
  <c r="J25" i="2"/>
  <c r="L177" i="2" a="1"/>
  <c r="L194" i="2" a="1"/>
  <c r="D40" i="2" a="1"/>
  <c r="E88" i="2" a="1"/>
  <c r="D145" i="2" a="1"/>
  <c r="K31" i="2"/>
  <c r="H199" i="2" a="1"/>
  <c r="H208" i="2" a="1"/>
  <c r="L182" i="2" a="1"/>
  <c r="C153" i="2" a="1"/>
  <c r="E157" i="2" a="1"/>
  <c r="I222" i="2"/>
  <c r="G45" i="2"/>
  <c r="J60" i="2"/>
  <c r="H66" i="2" a="1"/>
  <c r="H189" i="2" a="1"/>
  <c r="E44" i="2" a="1"/>
  <c r="E93" i="2" a="1"/>
  <c r="C198" i="2" a="1"/>
  <c r="D117" i="2" a="1"/>
  <c r="G104" i="2"/>
  <c r="G67" i="2"/>
  <c r="I197" i="2"/>
  <c r="D69" i="2" a="1"/>
  <c r="H210" i="2" a="1"/>
  <c r="K172" i="2"/>
  <c r="I185" i="2"/>
  <c r="K187" i="2"/>
  <c r="I81" i="2"/>
  <c r="H209" i="2" a="1"/>
  <c r="G134" i="2"/>
  <c r="L191" i="2" a="1"/>
  <c r="L46" i="2" a="1"/>
  <c r="J124" i="2"/>
  <c r="K49" i="2"/>
  <c r="J186" i="2"/>
  <c r="I231" i="2"/>
  <c r="K140" i="2"/>
  <c r="C228" i="2" a="1"/>
  <c r="J52" i="2"/>
  <c r="J33" i="2"/>
  <c r="D176" i="2" a="1"/>
  <c r="E41" i="2" a="1"/>
  <c r="H8" i="2" a="1"/>
  <c r="E132" i="2" a="1"/>
  <c r="G143" i="2"/>
  <c r="G39" i="2"/>
  <c r="H62" i="2" a="1"/>
  <c r="H158" i="2" a="1"/>
  <c r="D172" i="2" a="1"/>
  <c r="C163" i="2" a="1"/>
  <c r="J79" i="2"/>
  <c r="E34" i="2" a="1"/>
  <c r="D10" i="2" a="1"/>
  <c r="K223" i="2"/>
  <c r="L30" i="2" a="1"/>
  <c r="I27" i="2"/>
  <c r="L161" i="2" a="1"/>
  <c r="G12" i="2"/>
  <c r="L220" i="2" a="1"/>
  <c r="G71" i="2"/>
  <c r="I198" i="2"/>
  <c r="C159" i="2" a="1"/>
  <c r="K198" i="2"/>
  <c r="K134" i="2"/>
  <c r="J213" i="2"/>
  <c r="E53" i="2" a="1"/>
  <c r="K15" i="2"/>
  <c r="I101" i="2"/>
  <c r="G146" i="2"/>
  <c r="C77" i="2" a="1"/>
  <c r="D63" i="2" a="1"/>
  <c r="L54" i="2" a="1"/>
  <c r="C56" i="2" a="1"/>
  <c r="L74" i="2" a="1"/>
  <c r="H180" i="2" a="1"/>
  <c r="D75" i="2" a="1"/>
  <c r="K66" i="2"/>
  <c r="I119" i="2"/>
  <c r="H80" i="2" a="1"/>
  <c r="G117" i="2"/>
  <c r="D81" i="2" a="1"/>
  <c r="K125" i="2"/>
  <c r="D189" i="2" a="1"/>
  <c r="J179" i="2"/>
  <c r="E154" i="2" a="1"/>
  <c r="E208" i="2" a="1"/>
  <c r="J154" i="2"/>
  <c r="H193" i="2" a="1"/>
  <c r="G195" i="2"/>
  <c r="I160" i="2"/>
  <c r="H97" i="2" a="1"/>
  <c r="L167" i="2" a="1"/>
  <c r="H69" i="2" a="1"/>
  <c r="E26" i="2" a="1"/>
  <c r="D216" i="2" a="1"/>
  <c r="J222" i="2"/>
  <c r="C96" i="2" a="1"/>
  <c r="I99" i="2"/>
  <c r="K85" i="2"/>
  <c r="D108" i="2" a="1"/>
  <c r="D178" i="2" a="1"/>
  <c r="G88" i="2"/>
  <c r="D212" i="2" a="1"/>
  <c r="D208" i="2" a="1"/>
  <c r="D208" i="2" l="1"/>
  <c r="D212" i="2"/>
  <c r="D178" i="2"/>
  <c r="D108" i="2"/>
  <c r="C96" i="2"/>
  <c r="D216" i="2"/>
  <c r="E26" i="2"/>
  <c r="F26" i="2" s="1"/>
  <c r="H69" i="2"/>
  <c r="L167" i="2"/>
  <c r="H97" i="2"/>
  <c r="H193" i="2"/>
  <c r="E208" i="2"/>
  <c r="F208" i="2" s="1"/>
  <c r="E154" i="2"/>
  <c r="F154" i="2" s="1"/>
  <c r="D189" i="2"/>
  <c r="D81" i="2"/>
  <c r="H80" i="2"/>
  <c r="D75" i="2"/>
  <c r="H180" i="2"/>
  <c r="L74" i="2"/>
  <c r="C56" i="2"/>
  <c r="L54" i="2"/>
  <c r="D63" i="2"/>
  <c r="C77" i="2"/>
  <c r="E53" i="2"/>
  <c r="F53" i="2" s="1"/>
  <c r="C159" i="2"/>
  <c r="L220" i="2"/>
  <c r="L161" i="2"/>
  <c r="L30" i="2"/>
  <c r="D10" i="2"/>
  <c r="E34" i="2"/>
  <c r="F34" i="2" s="1"/>
  <c r="C163" i="2"/>
  <c r="D172" i="2"/>
  <c r="H158" i="2"/>
  <c r="H62" i="2"/>
  <c r="E132" i="2"/>
  <c r="F132" i="2" s="1"/>
  <c r="H8" i="2"/>
  <c r="E41" i="2"/>
  <c r="F41" i="2" s="1"/>
  <c r="D176" i="2"/>
  <c r="C228" i="2"/>
  <c r="L46" i="2"/>
  <c r="L191" i="2"/>
  <c r="H209" i="2"/>
  <c r="H210" i="2"/>
  <c r="D69" i="2"/>
  <c r="D117" i="2"/>
  <c r="C198" i="2"/>
  <c r="E93" i="2"/>
  <c r="F93" i="2" s="1"/>
  <c r="E44" i="2"/>
  <c r="F44" i="2" s="1"/>
  <c r="H189" i="2"/>
  <c r="H66" i="2"/>
  <c r="E157" i="2"/>
  <c r="F157" i="2" s="1"/>
  <c r="C153" i="2"/>
  <c r="L182" i="2"/>
  <c r="H208" i="2"/>
  <c r="H199" i="2"/>
  <c r="D145" i="2"/>
  <c r="E88" i="2"/>
  <c r="F88" i="2" s="1"/>
  <c r="D40" i="2"/>
  <c r="L194" i="2"/>
  <c r="L177" i="2"/>
  <c r="L156" i="2"/>
  <c r="E185" i="2"/>
  <c r="F185" i="2" s="1"/>
  <c r="E81" i="2"/>
  <c r="F81" i="2" s="1"/>
  <c r="C13" i="2"/>
  <c r="D70" i="2"/>
  <c r="L16" i="2"/>
  <c r="C210" i="2"/>
  <c r="E198" i="2"/>
  <c r="F198" i="2" s="1"/>
  <c r="C164" i="2"/>
  <c r="E164" i="2"/>
  <c r="F164" i="2" s="1"/>
  <c r="H211" i="2"/>
  <c r="L175" i="2"/>
  <c r="H140" i="2"/>
  <c r="L101" i="2"/>
  <c r="E36" i="2"/>
  <c r="F36" i="2" s="1"/>
  <c r="H106" i="2"/>
  <c r="E62" i="2"/>
  <c r="F62" i="2" s="1"/>
  <c r="C120" i="2"/>
  <c r="D31" i="2"/>
  <c r="H156" i="2"/>
  <c r="H118" i="2"/>
  <c r="D121" i="2"/>
  <c r="D59" i="2"/>
  <c r="L224" i="2"/>
  <c r="L201" i="2"/>
  <c r="L28" i="2"/>
  <c r="E144" i="2"/>
  <c r="F144" i="2" s="1"/>
  <c r="H99" i="2"/>
  <c r="L142" i="2"/>
  <c r="E227" i="2"/>
  <c r="F227" i="2" s="1"/>
  <c r="E172" i="2"/>
  <c r="F172" i="2" s="1"/>
  <c r="L41" i="2"/>
  <c r="L88" i="2"/>
  <c r="H90" i="2"/>
  <c r="D35" i="2"/>
  <c r="D125" i="2"/>
  <c r="L212" i="2"/>
  <c r="E82" i="2"/>
  <c r="F82" i="2" s="1"/>
  <c r="H92" i="2"/>
  <c r="L160" i="2"/>
  <c r="H81" i="2"/>
  <c r="D192" i="2"/>
  <c r="D62" i="2"/>
  <c r="L9" i="2"/>
  <c r="C80" i="2"/>
  <c r="C145" i="2"/>
  <c r="L57" i="2"/>
  <c r="C232" i="2"/>
  <c r="H201" i="2"/>
  <c r="C74" i="2"/>
  <c r="D151" i="2"/>
  <c r="L76" i="2"/>
  <c r="E199" i="2"/>
  <c r="F199" i="2" s="1"/>
  <c r="D11" i="2"/>
  <c r="E85" i="2"/>
  <c r="F85" i="2" s="1"/>
  <c r="E95" i="2"/>
  <c r="F95" i="2" s="1"/>
  <c r="L210" i="2"/>
  <c r="D169" i="2"/>
  <c r="D157" i="2"/>
  <c r="L141" i="2"/>
  <c r="L17" i="2"/>
  <c r="C181" i="2"/>
  <c r="L180" i="2"/>
  <c r="H223" i="2"/>
  <c r="E70" i="2"/>
  <c r="F70" i="2" s="1"/>
  <c r="E142" i="2"/>
  <c r="F142" i="2" s="1"/>
  <c r="H185" i="2"/>
  <c r="H60" i="2"/>
  <c r="D149" i="2"/>
  <c r="E90" i="2"/>
  <c r="F90" i="2" s="1"/>
  <c r="L31" i="2"/>
  <c r="D96" i="2"/>
  <c r="H82" i="2"/>
  <c r="H137" i="2"/>
  <c r="C36" i="2"/>
  <c r="C76" i="2"/>
  <c r="E189" i="2"/>
  <c r="F189" i="2" s="1"/>
  <c r="L213" i="2"/>
  <c r="H212" i="2"/>
  <c r="H76" i="2"/>
  <c r="D198" i="2"/>
  <c r="D185" i="2"/>
  <c r="C26" i="2"/>
  <c r="L26" i="2"/>
  <c r="D36" i="2"/>
  <c r="D133" i="2"/>
  <c r="C187" i="2"/>
  <c r="E78" i="2"/>
  <c r="F78" i="2" s="1"/>
  <c r="E135" i="2"/>
  <c r="F135" i="2" s="1"/>
  <c r="L184" i="2"/>
  <c r="H162" i="2"/>
  <c r="C129" i="2"/>
  <c r="L203" i="2"/>
  <c r="E63" i="2"/>
  <c r="F63" i="2" s="1"/>
  <c r="C150" i="2"/>
  <c r="H222" i="2"/>
  <c r="L25" i="2"/>
  <c r="H87" i="2"/>
  <c r="H148" i="2"/>
  <c r="E180" i="2"/>
  <c r="F180" i="2" s="1"/>
  <c r="D54" i="2"/>
  <c r="C137" i="2"/>
  <c r="C166" i="2"/>
  <c r="H144" i="2"/>
  <c r="D12" i="2"/>
  <c r="E33" i="2"/>
  <c r="F33" i="2" s="1"/>
  <c r="E72" i="2"/>
  <c r="F72" i="2" s="1"/>
  <c r="D109" i="2"/>
  <c r="L67" i="2"/>
  <c r="D148" i="2"/>
  <c r="E76" i="2"/>
  <c r="F76" i="2" s="1"/>
  <c r="D47" i="2"/>
  <c r="E204" i="2"/>
  <c r="F204" i="2" s="1"/>
  <c r="C175" i="2"/>
  <c r="H191" i="2"/>
  <c r="H177" i="2"/>
  <c r="C201" i="2"/>
  <c r="D146" i="2"/>
  <c r="D232" i="2"/>
  <c r="E106" i="2"/>
  <c r="F106" i="2" s="1"/>
  <c r="C88" i="2"/>
  <c r="C182" i="2"/>
  <c r="L55" i="2"/>
  <c r="L114" i="2"/>
  <c r="H127" i="2"/>
  <c r="D21" i="2"/>
  <c r="H120" i="2"/>
  <c r="E117" i="2"/>
  <c r="F117" i="2" s="1"/>
  <c r="L36" i="2"/>
  <c r="E162" i="2"/>
  <c r="F162" i="2" s="1"/>
  <c r="D123" i="2"/>
  <c r="E153" i="2"/>
  <c r="F153" i="2" s="1"/>
  <c r="H216" i="2"/>
  <c r="L207" i="2"/>
  <c r="C55" i="2"/>
  <c r="H176" i="2"/>
  <c r="C78" i="2"/>
  <c r="E40" i="2"/>
  <c r="F40" i="2" s="1"/>
  <c r="E165" i="2"/>
  <c r="F165" i="2" s="1"/>
  <c r="C116" i="2"/>
  <c r="E200" i="2"/>
  <c r="F200" i="2" s="1"/>
  <c r="D231" i="2"/>
  <c r="H186" i="2"/>
  <c r="D61" i="2"/>
  <c r="C23" i="2"/>
  <c r="C107" i="2"/>
  <c r="H89" i="2"/>
  <c r="E66" i="2"/>
  <c r="F66" i="2" s="1"/>
  <c r="H205" i="2"/>
  <c r="D168" i="2"/>
  <c r="H20" i="2"/>
  <c r="E97" i="2"/>
  <c r="F97" i="2" s="1"/>
  <c r="C59" i="2"/>
  <c r="E69" i="2"/>
  <c r="F69" i="2" s="1"/>
  <c r="C43" i="2"/>
  <c r="C79" i="2"/>
  <c r="H115" i="2"/>
  <c r="H114" i="2"/>
  <c r="C63" i="2"/>
  <c r="C132" i="2"/>
  <c r="H64" i="2"/>
  <c r="C183" i="2"/>
  <c r="C125" i="2"/>
  <c r="H213" i="2"/>
  <c r="D66" i="2"/>
  <c r="C136" i="2"/>
  <c r="C141" i="2"/>
  <c r="E231" i="2"/>
  <c r="F231" i="2" s="1"/>
  <c r="C179" i="2"/>
  <c r="H45" i="2"/>
  <c r="D24" i="2"/>
  <c r="L162" i="2"/>
  <c r="L126" i="2"/>
  <c r="E100" i="2"/>
  <c r="F100" i="2" s="1"/>
  <c r="C22" i="2"/>
  <c r="H56" i="2"/>
  <c r="D27" i="2"/>
  <c r="C114" i="2"/>
  <c r="C111" i="2"/>
  <c r="H32" i="2"/>
  <c r="C69" i="2"/>
  <c r="H71" i="2"/>
  <c r="L32" i="2"/>
  <c r="E220" i="2"/>
  <c r="F220" i="2" s="1"/>
  <c r="C147" i="2"/>
  <c r="E99" i="2"/>
  <c r="F99" i="2" s="1"/>
  <c r="E86" i="2"/>
  <c r="F86" i="2" s="1"/>
  <c r="D98" i="2"/>
  <c r="L138" i="2"/>
  <c r="H150" i="2"/>
  <c r="C122" i="2"/>
  <c r="C196" i="2"/>
  <c r="E217" i="2"/>
  <c r="F217" i="2" s="1"/>
  <c r="L231" i="2"/>
  <c r="H65" i="2"/>
  <c r="L229" i="2"/>
  <c r="L68" i="2"/>
  <c r="H25" i="2"/>
  <c r="D137" i="2"/>
  <c r="L227" i="2"/>
  <c r="L107" i="2"/>
  <c r="L193" i="2"/>
  <c r="D230" i="2"/>
  <c r="C30" i="2"/>
  <c r="C126" i="2"/>
  <c r="C10" i="2"/>
  <c r="E143" i="2"/>
  <c r="F143" i="2" s="1"/>
  <c r="C39" i="2"/>
  <c r="D204" i="2"/>
  <c r="D25" i="2"/>
  <c r="L181" i="2"/>
  <c r="C109" i="2"/>
  <c r="H59" i="2"/>
  <c r="E201" i="2"/>
  <c r="F201" i="2" s="1"/>
  <c r="C211" i="2"/>
  <c r="E219" i="2"/>
  <c r="F219" i="2" s="1"/>
  <c r="E65" i="2"/>
  <c r="F65" i="2" s="1"/>
  <c r="H39" i="2"/>
  <c r="D52" i="2"/>
  <c r="H100" i="2"/>
  <c r="E230" i="2"/>
  <c r="F230" i="2" s="1"/>
  <c r="L14" i="2"/>
  <c r="L104" i="2"/>
  <c r="C204" i="2"/>
  <c r="C220" i="2"/>
  <c r="L157" i="2"/>
  <c r="C51" i="2"/>
  <c r="E89" i="2"/>
  <c r="F89" i="2" s="1"/>
  <c r="E20" i="2"/>
  <c r="F20" i="2" s="1"/>
  <c r="L58" i="2"/>
  <c r="H124" i="2"/>
  <c r="C208" i="2"/>
  <c r="C48" i="2"/>
  <c r="D163" i="2"/>
  <c r="D83" i="2"/>
  <c r="H141" i="2"/>
  <c r="H46" i="2"/>
  <c r="D195" i="2"/>
  <c r="E10" i="2"/>
  <c r="F10" i="2" s="1"/>
  <c r="C149" i="2"/>
  <c r="H135" i="2"/>
  <c r="L185" i="2"/>
  <c r="D33" i="2"/>
  <c r="E192" i="2"/>
  <c r="F192" i="2" s="1"/>
  <c r="D55" i="2"/>
  <c r="H227" i="2"/>
  <c r="H219" i="2"/>
  <c r="H14" i="2"/>
  <c r="E194" i="2"/>
  <c r="F194" i="2" s="1"/>
  <c r="E171" i="2"/>
  <c r="F171" i="2" s="1"/>
  <c r="L33" i="2"/>
  <c r="E181" i="2"/>
  <c r="F181" i="2" s="1"/>
  <c r="C42" i="2"/>
  <c r="C127" i="2"/>
  <c r="L121" i="2"/>
  <c r="C158" i="2"/>
  <c r="L223" i="2"/>
  <c r="E218" i="2"/>
  <c r="F218" i="2" s="1"/>
  <c r="E232" i="2"/>
  <c r="F232" i="2" s="1"/>
  <c r="D162" i="2"/>
  <c r="H145" i="2"/>
  <c r="H228" i="2"/>
  <c r="H93" i="2"/>
  <c r="E15" i="2"/>
  <c r="F15" i="2" s="1"/>
  <c r="L85" i="2"/>
  <c r="C44" i="2"/>
  <c r="E146" i="2"/>
  <c r="F146" i="2" s="1"/>
  <c r="H198" i="2"/>
  <c r="C54" i="2"/>
  <c r="E120" i="2"/>
  <c r="F120" i="2" s="1"/>
  <c r="H157" i="2"/>
  <c r="L84" i="2"/>
  <c r="H207" i="2"/>
  <c r="E195" i="2"/>
  <c r="F195" i="2" s="1"/>
  <c r="H105" i="2"/>
  <c r="C212" i="2"/>
  <c r="C168" i="2"/>
  <c r="C34" i="2"/>
  <c r="D38" i="2"/>
  <c r="D28" i="2"/>
  <c r="C117" i="2"/>
  <c r="H41" i="2"/>
  <c r="C203" i="2"/>
  <c r="H36" i="2"/>
  <c r="D101" i="2"/>
  <c r="H107" i="2"/>
  <c r="L38" i="2"/>
  <c r="C38" i="2"/>
  <c r="C195" i="2"/>
  <c r="C18" i="2"/>
  <c r="H187" i="2"/>
  <c r="H231" i="2"/>
  <c r="L214" i="2"/>
  <c r="C104" i="2"/>
  <c r="L29" i="2"/>
  <c r="C93" i="2"/>
  <c r="D143" i="2"/>
  <c r="H12" i="2"/>
  <c r="E169" i="2"/>
  <c r="F169" i="2" s="1"/>
  <c r="D199" i="2"/>
  <c r="H55" i="2"/>
  <c r="E207" i="2"/>
  <c r="F207" i="2" s="1"/>
  <c r="L60" i="2"/>
  <c r="D227" i="2"/>
  <c r="D80" i="2"/>
  <c r="E197" i="2"/>
  <c r="F197" i="2" s="1"/>
  <c r="L204" i="2"/>
  <c r="L73" i="2"/>
  <c r="C67" i="2"/>
  <c r="L158" i="2"/>
  <c r="L66" i="2"/>
  <c r="D77" i="2"/>
  <c r="H49" i="2"/>
  <c r="D65" i="2"/>
  <c r="E105" i="2"/>
  <c r="F105" i="2" s="1"/>
  <c r="D13" i="2"/>
  <c r="E187" i="2"/>
  <c r="F187" i="2" s="1"/>
  <c r="C218" i="2"/>
  <c r="E71" i="2"/>
  <c r="F71" i="2" s="1"/>
  <c r="E167" i="2"/>
  <c r="F167" i="2" s="1"/>
  <c r="L129" i="2"/>
  <c r="L137" i="2"/>
  <c r="E126" i="2"/>
  <c r="F126" i="2" s="1"/>
  <c r="C227" i="2"/>
  <c r="L166" i="2"/>
  <c r="H15" i="2"/>
  <c r="L168" i="2"/>
  <c r="C11" i="2"/>
  <c r="C40" i="2"/>
  <c r="C186" i="2"/>
  <c r="E115" i="2"/>
  <c r="F115" i="2" s="1"/>
  <c r="E43" i="2"/>
  <c r="F43" i="2" s="1"/>
  <c r="D122" i="2"/>
  <c r="E114" i="2"/>
  <c r="F114" i="2" s="1"/>
  <c r="D53" i="2"/>
  <c r="D58" i="2"/>
  <c r="C160" i="2"/>
  <c r="H85" i="2"/>
  <c r="C73" i="2"/>
  <c r="D180" i="2"/>
  <c r="L50" i="2"/>
  <c r="C121" i="2"/>
  <c r="E54" i="2"/>
  <c r="F54" i="2" s="1"/>
  <c r="E38" i="2"/>
  <c r="F38" i="2" s="1"/>
  <c r="E27" i="2"/>
  <c r="F27" i="2" s="1"/>
  <c r="L215" i="2"/>
  <c r="L108" i="2"/>
  <c r="E118" i="2"/>
  <c r="F118" i="2" s="1"/>
  <c r="E216" i="2"/>
  <c r="F216" i="2" s="1"/>
  <c r="L192" i="2"/>
  <c r="C155" i="2"/>
  <c r="D85" i="2"/>
  <c r="C37" i="2"/>
  <c r="H206" i="2"/>
  <c r="H132" i="2"/>
  <c r="L200" i="2"/>
  <c r="H152" i="2"/>
  <c r="E174" i="2"/>
  <c r="F174" i="2" s="1"/>
  <c r="D197" i="2"/>
  <c r="L97" i="2"/>
  <c r="L123" i="2"/>
  <c r="H70" i="2"/>
  <c r="C194" i="2"/>
  <c r="L118" i="2"/>
  <c r="L179" i="2"/>
  <c r="H192" i="2"/>
  <c r="E228" i="2"/>
  <c r="F228" i="2" s="1"/>
  <c r="L171" i="2"/>
  <c r="C90" i="2"/>
  <c r="D16" i="2"/>
  <c r="D91" i="2"/>
  <c r="E29" i="2"/>
  <c r="F29" i="2" s="1"/>
  <c r="E205" i="2"/>
  <c r="F205" i="2" s="1"/>
  <c r="C25" i="2"/>
  <c r="C113" i="2"/>
  <c r="C35" i="2"/>
  <c r="H121" i="2"/>
  <c r="C118" i="2"/>
  <c r="L226" i="2"/>
  <c r="L172" i="2"/>
  <c r="D72" i="2"/>
  <c r="D120" i="2"/>
  <c r="E145" i="2"/>
  <c r="F145" i="2" s="1"/>
  <c r="L211" i="2"/>
  <c r="L18" i="2"/>
  <c r="L232" i="2"/>
  <c r="E210" i="2"/>
  <c r="F210" i="2" s="1"/>
  <c r="L49" i="2"/>
  <c r="L189" i="2"/>
  <c r="C229" i="2"/>
  <c r="D154" i="2"/>
  <c r="L61" i="2"/>
  <c r="C143" i="2"/>
  <c r="D73" i="2"/>
  <c r="H159" i="2"/>
  <c r="L134" i="2"/>
  <c r="H184" i="2"/>
  <c r="C231" i="2"/>
  <c r="L24" i="2"/>
  <c r="C192" i="2"/>
  <c r="E73" i="2"/>
  <c r="F73" i="2" s="1"/>
  <c r="E161" i="2"/>
  <c r="F161" i="2" s="1"/>
  <c r="C226" i="2"/>
  <c r="H200" i="2"/>
  <c r="E193" i="2"/>
  <c r="F193" i="2" s="1"/>
  <c r="E61" i="2"/>
  <c r="F61" i="2" s="1"/>
  <c r="C209" i="2"/>
  <c r="F150" i="2"/>
  <c r="H174" i="2"/>
  <c r="L83" i="2"/>
  <c r="E52" i="2"/>
  <c r="F52" i="2" s="1"/>
  <c r="L154" i="2"/>
  <c r="H147" i="2"/>
  <c r="H164" i="2"/>
  <c r="L140" i="2"/>
  <c r="D229" i="2"/>
  <c r="D14" i="2"/>
  <c r="D34" i="2"/>
  <c r="D92" i="2"/>
  <c r="D196" i="2"/>
  <c r="H86" i="2"/>
  <c r="D56" i="2"/>
  <c r="L10" i="2"/>
  <c r="D203" i="2"/>
  <c r="L115" i="2"/>
  <c r="L109" i="2"/>
  <c r="H75" i="2"/>
  <c r="C221" i="2"/>
  <c r="L12" i="2"/>
  <c r="E184" i="2"/>
  <c r="F184" i="2" s="1"/>
  <c r="H126" i="2"/>
  <c r="H230" i="2"/>
  <c r="C82" i="2"/>
  <c r="E131" i="2"/>
  <c r="F131" i="2" s="1"/>
  <c r="L202" i="2"/>
  <c r="L11" i="2"/>
  <c r="E112" i="2"/>
  <c r="F112" i="2" s="1"/>
  <c r="D67" i="2"/>
  <c r="C230" i="2"/>
  <c r="H117" i="2"/>
  <c r="C190" i="2"/>
  <c r="C15" i="2"/>
  <c r="H123" i="2"/>
  <c r="F8" i="2"/>
  <c r="C14" i="2"/>
  <c r="H202" i="2"/>
  <c r="C65" i="2"/>
  <c r="C216" i="2"/>
  <c r="D124" i="2"/>
  <c r="L103" i="2"/>
  <c r="L43" i="2"/>
  <c r="E35" i="2"/>
  <c r="F35" i="2" s="1"/>
  <c r="D114" i="2"/>
  <c r="E32" i="2"/>
  <c r="F32" i="2" s="1"/>
  <c r="E149" i="2"/>
  <c r="F149" i="2" s="1"/>
  <c r="H221" i="2"/>
  <c r="E173" i="2"/>
  <c r="F173" i="2" s="1"/>
  <c r="H102" i="2"/>
  <c r="E176" i="2"/>
  <c r="F176" i="2" s="1"/>
  <c r="E91" i="2"/>
  <c r="F91" i="2" s="1"/>
  <c r="E190" i="2"/>
  <c r="F190" i="2" s="1"/>
  <c r="D135" i="2"/>
  <c r="H111" i="2"/>
  <c r="E110" i="2"/>
  <c r="F110" i="2" s="1"/>
  <c r="D156" i="2"/>
  <c r="C225" i="2"/>
  <c r="C27" i="2"/>
  <c r="L183" i="2"/>
  <c r="L128" i="2"/>
  <c r="C33" i="2"/>
  <c r="C58" i="2"/>
  <c r="D228" i="2"/>
  <c r="D95" i="2"/>
  <c r="L163" i="2"/>
  <c r="H34" i="2"/>
  <c r="C172" i="2"/>
  <c r="E83" i="2"/>
  <c r="F83" i="2" s="1"/>
  <c r="H30" i="2"/>
  <c r="L63" i="2"/>
  <c r="C191" i="2"/>
  <c r="D191" i="2"/>
  <c r="L27" i="2"/>
  <c r="D71" i="2"/>
  <c r="H171" i="2"/>
  <c r="E130" i="2"/>
  <c r="F130" i="2" s="1"/>
  <c r="H215" i="2"/>
  <c r="H22" i="2"/>
  <c r="C119" i="2"/>
  <c r="L144" i="2"/>
  <c r="E102" i="2"/>
  <c r="F102" i="2" s="1"/>
  <c r="E75" i="2"/>
  <c r="F75" i="2" s="1"/>
  <c r="C81" i="2"/>
  <c r="H182" i="2"/>
  <c r="D186" i="2"/>
  <c r="L112" i="2"/>
  <c r="H72" i="2"/>
  <c r="D42" i="2"/>
  <c r="E23" i="2"/>
  <c r="F23" i="2" s="1"/>
  <c r="L100" i="2"/>
  <c r="D210" i="2"/>
  <c r="D103" i="2"/>
  <c r="H11" i="2"/>
  <c r="D86" i="2"/>
  <c r="C92" i="2"/>
  <c r="L80" i="2"/>
  <c r="E16" i="2"/>
  <c r="F16" i="2" s="1"/>
  <c r="E183" i="2"/>
  <c r="F183" i="2" s="1"/>
  <c r="E77" i="2"/>
  <c r="F77" i="2" s="1"/>
  <c r="H225" i="2"/>
  <c r="D20" i="2"/>
  <c r="D218" i="2"/>
  <c r="D74" i="2"/>
  <c r="C24" i="2"/>
  <c r="D173" i="2"/>
  <c r="C85" i="2"/>
  <c r="C222" i="2"/>
  <c r="L92" i="2"/>
  <c r="C100" i="2"/>
  <c r="D104" i="2"/>
  <c r="H181" i="2"/>
  <c r="E148" i="2"/>
  <c r="F148" i="2" s="1"/>
  <c r="L133" i="2"/>
  <c r="E160" i="2"/>
  <c r="F160" i="2" s="1"/>
  <c r="H175" i="2"/>
  <c r="D177" i="2"/>
  <c r="L110" i="2"/>
  <c r="H13" i="2"/>
  <c r="E92" i="2"/>
  <c r="F92" i="2" s="1"/>
  <c r="D226" i="2"/>
  <c r="H151" i="2"/>
  <c r="D119" i="2"/>
  <c r="L98" i="2"/>
  <c r="L222" i="2"/>
  <c r="E152" i="2"/>
  <c r="F152" i="2" s="1"/>
  <c r="E158" i="2"/>
  <c r="F158" i="2" s="1"/>
  <c r="E188" i="2"/>
  <c r="F188" i="2" s="1"/>
  <c r="H78" i="2"/>
  <c r="C135" i="2"/>
  <c r="H53" i="2"/>
  <c r="H63" i="2"/>
  <c r="L219" i="2"/>
  <c r="C91" i="2"/>
  <c r="D131" i="2"/>
  <c r="H194" i="2"/>
  <c r="D144" i="2"/>
  <c r="D44" i="2"/>
  <c r="E25" i="2"/>
  <c r="F25" i="2" s="1"/>
  <c r="C75" i="2"/>
  <c r="H19" i="2"/>
  <c r="L23" i="2"/>
  <c r="L48" i="2"/>
  <c r="D139" i="2"/>
  <c r="C205" i="2"/>
  <c r="C170" i="2"/>
  <c r="C17" i="2"/>
  <c r="H98" i="2"/>
  <c r="L155" i="2"/>
  <c r="C157" i="2"/>
  <c r="L44" i="2"/>
  <c r="D213" i="2"/>
  <c r="L117" i="2"/>
  <c r="L78" i="2"/>
  <c r="C115" i="2"/>
  <c r="D48" i="2"/>
  <c r="E101" i="2"/>
  <c r="F101" i="2" s="1"/>
  <c r="L105" i="2"/>
  <c r="E49" i="2"/>
  <c r="F49" i="2" s="1"/>
  <c r="E59" i="2"/>
  <c r="F59" i="2" s="1"/>
  <c r="E17" i="2"/>
  <c r="F17" i="2" s="1"/>
  <c r="D221" i="2"/>
  <c r="L159" i="2"/>
  <c r="D223" i="2"/>
  <c r="H204" i="2"/>
  <c r="L35" i="2"/>
  <c r="C199" i="2"/>
  <c r="L225" i="2"/>
  <c r="C16" i="2"/>
  <c r="H18" i="2"/>
  <c r="H232" i="2"/>
  <c r="H169" i="2"/>
  <c r="D102" i="2"/>
  <c r="D82" i="2"/>
  <c r="L22" i="2"/>
  <c r="C87" i="2"/>
  <c r="C161" i="2"/>
  <c r="L148" i="2"/>
  <c r="C217" i="2"/>
  <c r="C176" i="2"/>
  <c r="D181" i="2"/>
  <c r="H188" i="2"/>
  <c r="L209" i="2"/>
  <c r="H83" i="2"/>
  <c r="D68" i="2"/>
  <c r="D183" i="2"/>
  <c r="H101" i="2"/>
  <c r="L89" i="2"/>
  <c r="C214" i="2"/>
  <c r="E175" i="2"/>
  <c r="F175" i="2" s="1"/>
  <c r="H27" i="2"/>
  <c r="L208" i="2"/>
  <c r="L122" i="2"/>
  <c r="E147" i="2"/>
  <c r="F147" i="2" s="1"/>
  <c r="C71" i="2"/>
  <c r="E203" i="2"/>
  <c r="F203" i="2" s="1"/>
  <c r="H48" i="2"/>
  <c r="C219" i="2"/>
  <c r="E68" i="2"/>
  <c r="F68" i="2" s="1"/>
  <c r="H52" i="2"/>
  <c r="H50" i="2"/>
  <c r="D118" i="2"/>
  <c r="C83" i="2"/>
  <c r="E79" i="2"/>
  <c r="F79" i="2" s="1"/>
  <c r="C171" i="2"/>
  <c r="C50" i="2"/>
  <c r="E224" i="2"/>
  <c r="F224" i="2" s="1"/>
  <c r="L81" i="2"/>
  <c r="D23" i="2"/>
  <c r="D179" i="2"/>
  <c r="C72" i="2"/>
  <c r="D116" i="2"/>
  <c r="L87" i="2"/>
  <c r="L42" i="2"/>
  <c r="H133" i="2"/>
  <c r="E141" i="2"/>
  <c r="F141" i="2" s="1"/>
  <c r="D187" i="2"/>
  <c r="H31" i="2"/>
  <c r="E9" i="2"/>
  <c r="F9" i="2" s="1"/>
  <c r="L190" i="2"/>
  <c r="D115" i="2"/>
  <c r="D51" i="2"/>
  <c r="L131" i="2"/>
  <c r="L96" i="2"/>
  <c r="C53" i="2"/>
  <c r="D57" i="2"/>
  <c r="D46" i="2"/>
  <c r="H103" i="2"/>
  <c r="E129" i="2"/>
  <c r="F129" i="2" s="1"/>
  <c r="H197" i="2"/>
  <c r="H220" i="2"/>
  <c r="C174" i="2"/>
  <c r="H17" i="2"/>
  <c r="E221" i="2"/>
  <c r="F221" i="2" s="1"/>
  <c r="E215" i="2"/>
  <c r="F215" i="2" s="1"/>
  <c r="D138" i="2"/>
  <c r="C66" i="2"/>
  <c r="E13" i="2"/>
  <c r="F13" i="2" s="1"/>
  <c r="E212" i="2"/>
  <c r="F212" i="2" s="1"/>
  <c r="E182" i="2"/>
  <c r="F182" i="2" s="1"/>
  <c r="H138" i="2"/>
  <c r="H33" i="2"/>
  <c r="D30" i="2"/>
  <c r="D79" i="2"/>
  <c r="D26" i="2"/>
  <c r="C140" i="2"/>
  <c r="C134" i="2"/>
  <c r="C123" i="2"/>
  <c r="C46" i="2"/>
  <c r="L37" i="2"/>
  <c r="E51" i="2"/>
  <c r="F51" i="2" s="1"/>
  <c r="C197" i="2"/>
  <c r="L176" i="2"/>
  <c r="D130" i="2"/>
  <c r="H172" i="2"/>
  <c r="C41" i="2"/>
  <c r="H95" i="2"/>
  <c r="E37" i="2"/>
  <c r="F37" i="2" s="1"/>
  <c r="D89" i="2"/>
  <c r="L62" i="2"/>
  <c r="C130" i="2"/>
  <c r="D126" i="2"/>
  <c r="C152" i="2"/>
  <c r="D211" i="2"/>
  <c r="E103" i="2"/>
  <c r="F103" i="2" s="1"/>
  <c r="C102" i="2"/>
  <c r="C133" i="2"/>
  <c r="C64" i="2"/>
  <c r="C32" i="2"/>
  <c r="D134" i="2"/>
  <c r="E124" i="2"/>
  <c r="F124" i="2" s="1"/>
  <c r="C139" i="2"/>
  <c r="L56" i="2"/>
  <c r="H190" i="2"/>
  <c r="H178" i="2"/>
  <c r="L95" i="2"/>
  <c r="C12" i="2"/>
  <c r="H26" i="2"/>
  <c r="E107" i="2"/>
  <c r="F107" i="2" s="1"/>
  <c r="C89" i="2"/>
  <c r="H104" i="2"/>
  <c r="L217" i="2"/>
  <c r="E80" i="2"/>
  <c r="F80" i="2" s="1"/>
  <c r="L94" i="2"/>
  <c r="L59" i="2"/>
  <c r="D99" i="2"/>
  <c r="L173" i="2"/>
  <c r="E108" i="2"/>
  <c r="F108" i="2" s="1"/>
  <c r="D100" i="2"/>
  <c r="E140" i="2"/>
  <c r="F140" i="2" s="1"/>
  <c r="H160" i="2"/>
  <c r="D152" i="2"/>
  <c r="H214" i="2"/>
  <c r="E179" i="2"/>
  <c r="F179" i="2" s="1"/>
  <c r="D32" i="2"/>
  <c r="L188" i="2"/>
  <c r="E151" i="2"/>
  <c r="F151" i="2" s="1"/>
  <c r="D207" i="2"/>
  <c r="L47" i="2"/>
  <c r="D170" i="2"/>
  <c r="E94" i="2"/>
  <c r="F94" i="2" s="1"/>
  <c r="H119" i="2"/>
  <c r="H173" i="2"/>
  <c r="C167" i="2"/>
  <c r="C173" i="2"/>
  <c r="C99" i="2"/>
  <c r="D39" i="2"/>
  <c r="C138" i="2"/>
  <c r="E159" i="2"/>
  <c r="F159" i="2" s="1"/>
  <c r="E134" i="2"/>
  <c r="F134" i="2" s="1"/>
  <c r="H179" i="2"/>
  <c r="C169" i="2"/>
  <c r="L152" i="2"/>
  <c r="E111" i="2"/>
  <c r="F111" i="2" s="1"/>
  <c r="H116" i="2"/>
  <c r="D111" i="2"/>
  <c r="C94" i="2"/>
  <c r="H16" i="2"/>
  <c r="L127" i="2"/>
  <c r="L65" i="2"/>
  <c r="H21" i="2"/>
  <c r="D87" i="2"/>
  <c r="H74" i="2"/>
  <c r="D219" i="2"/>
  <c r="L113" i="2"/>
  <c r="C128" i="2"/>
  <c r="H37" i="2"/>
  <c r="E57" i="2"/>
  <c r="F57" i="2" s="1"/>
  <c r="C189" i="2"/>
  <c r="H136" i="2"/>
  <c r="D141" i="2"/>
  <c r="L8" i="2"/>
  <c r="C165" i="2"/>
  <c r="L174" i="2"/>
  <c r="H146" i="2"/>
  <c r="E196" i="2"/>
  <c r="F196" i="2" s="1"/>
  <c r="H142" i="2"/>
  <c r="E214" i="2"/>
  <c r="F214" i="2" s="1"/>
  <c r="H128" i="2"/>
  <c r="D224" i="2"/>
  <c r="C148" i="2"/>
  <c r="C31" i="2"/>
  <c r="H196" i="2"/>
  <c r="L15" i="2"/>
  <c r="H24" i="2"/>
  <c r="E98" i="2"/>
  <c r="F98" i="2" s="1"/>
  <c r="D22" i="2"/>
  <c r="D45" i="2"/>
  <c r="E96" i="2"/>
  <c r="F96" i="2" s="1"/>
  <c r="D182" i="2"/>
  <c r="C95" i="2"/>
  <c r="D107" i="2"/>
  <c r="E39" i="2"/>
  <c r="F39" i="2" s="1"/>
  <c r="D174" i="2"/>
  <c r="H131" i="2"/>
  <c r="H167" i="2"/>
  <c r="D136" i="2"/>
  <c r="H168" i="2"/>
  <c r="E11" i="2"/>
  <c r="F11" i="2" s="1"/>
  <c r="H134" i="2"/>
  <c r="C144" i="2"/>
  <c r="C103" i="2"/>
  <c r="H224" i="2"/>
  <c r="E84" i="2"/>
  <c r="F84" i="2" s="1"/>
  <c r="E113" i="2"/>
  <c r="F113" i="2" s="1"/>
  <c r="L135" i="2"/>
  <c r="D206" i="2"/>
  <c r="E30" i="2"/>
  <c r="F30" i="2" s="1"/>
  <c r="H88" i="2"/>
  <c r="D222" i="2"/>
  <c r="L150" i="2"/>
  <c r="H217" i="2"/>
  <c r="D215" i="2"/>
  <c r="D153" i="2"/>
  <c r="L216" i="2"/>
  <c r="H110" i="2"/>
  <c r="E223" i="2"/>
  <c r="F223" i="2" s="1"/>
  <c r="C45" i="2"/>
  <c r="D184" i="2"/>
  <c r="C106" i="2"/>
  <c r="H51" i="2"/>
  <c r="L69" i="2"/>
  <c r="E109" i="2"/>
  <c r="F109" i="2" s="1"/>
  <c r="L71" i="2"/>
  <c r="C97" i="2"/>
  <c r="H122" i="2"/>
  <c r="L52" i="2"/>
  <c r="L205" i="2"/>
  <c r="D78" i="2"/>
  <c r="L119" i="2"/>
  <c r="H109" i="2"/>
  <c r="C213" i="2"/>
  <c r="E122" i="2"/>
  <c r="F122" i="2" s="1"/>
  <c r="E163" i="2"/>
  <c r="F163" i="2" s="1"/>
  <c r="L196" i="2"/>
  <c r="D165" i="2"/>
  <c r="H130" i="2"/>
  <c r="C101" i="2"/>
  <c r="L230" i="2"/>
  <c r="L77" i="2"/>
  <c r="D132" i="2"/>
  <c r="C105" i="2"/>
  <c r="D17" i="2"/>
  <c r="E229" i="2"/>
  <c r="F229" i="2" s="1"/>
  <c r="H161" i="2"/>
  <c r="E136" i="2"/>
  <c r="F136" i="2" s="1"/>
  <c r="L91" i="2"/>
  <c r="D127" i="2"/>
  <c r="H35" i="2"/>
  <c r="D159" i="2"/>
  <c r="E24" i="2"/>
  <c r="F24" i="2" s="1"/>
  <c r="E50" i="2"/>
  <c r="F50" i="2" s="1"/>
  <c r="C202" i="2"/>
  <c r="L165" i="2"/>
  <c r="D161" i="2"/>
  <c r="C151" i="2"/>
  <c r="C86" i="2"/>
  <c r="C184" i="2"/>
  <c r="L139" i="2"/>
  <c r="L93" i="2"/>
  <c r="H165" i="2"/>
  <c r="L82" i="2"/>
  <c r="E186" i="2"/>
  <c r="F186" i="2" s="1"/>
  <c r="E48" i="2"/>
  <c r="F48" i="2" s="1"/>
  <c r="E123" i="2"/>
  <c r="F123" i="2" s="1"/>
  <c r="L153" i="2"/>
  <c r="H91" i="2"/>
  <c r="H67" i="2"/>
  <c r="H73" i="2"/>
  <c r="H112" i="2"/>
  <c r="D225" i="2"/>
  <c r="D84" i="2"/>
  <c r="C49" i="2"/>
  <c r="E137" i="2"/>
  <c r="F137" i="2" s="1"/>
  <c r="D43" i="2"/>
  <c r="H77" i="2"/>
  <c r="H23" i="2"/>
  <c r="D205" i="2"/>
  <c r="E191" i="2"/>
  <c r="F191" i="2" s="1"/>
  <c r="C180" i="2"/>
  <c r="D142" i="2"/>
  <c r="L102" i="2"/>
  <c r="D29" i="2"/>
  <c r="H57" i="2"/>
  <c r="H170" i="2"/>
  <c r="C224" i="2"/>
  <c r="D217" i="2"/>
  <c r="L195" i="2"/>
  <c r="L218" i="2"/>
  <c r="L20" i="2"/>
  <c r="D41" i="2"/>
  <c r="H113" i="2"/>
  <c r="E14" i="2"/>
  <c r="F14" i="2" s="1"/>
  <c r="D190" i="2"/>
  <c r="L116" i="2"/>
  <c r="C193" i="2"/>
  <c r="H40" i="2"/>
  <c r="H149" i="2"/>
  <c r="D155" i="2"/>
  <c r="L120" i="2"/>
  <c r="L40" i="2"/>
  <c r="C62" i="2"/>
  <c r="L169" i="2"/>
  <c r="C146" i="2"/>
  <c r="E121" i="2"/>
  <c r="F121" i="2" s="1"/>
  <c r="H183" i="2"/>
  <c r="H29" i="2"/>
  <c r="C19" i="2"/>
  <c r="E119" i="2"/>
  <c r="F119" i="2" s="1"/>
  <c r="D209" i="2"/>
  <c r="H43" i="2"/>
  <c r="L187" i="2"/>
  <c r="L64" i="2"/>
  <c r="H166" i="2"/>
  <c r="E213" i="2"/>
  <c r="F213" i="2" s="1"/>
  <c r="L147" i="2"/>
  <c r="D164" i="2"/>
  <c r="E211" i="2"/>
  <c r="F211" i="2" s="1"/>
  <c r="E166" i="2"/>
  <c r="F166" i="2" s="1"/>
  <c r="E19" i="2"/>
  <c r="F19" i="2" s="1"/>
  <c r="L45" i="2"/>
  <c r="L221" i="2"/>
  <c r="L197" i="2"/>
  <c r="L39" i="2"/>
  <c r="H68" i="2"/>
  <c r="C112" i="2"/>
  <c r="H42" i="2"/>
  <c r="H54" i="2"/>
  <c r="L149" i="2"/>
  <c r="D175" i="2"/>
  <c r="H84" i="2"/>
  <c r="E55" i="2"/>
  <c r="F55" i="2" s="1"/>
  <c r="E128" i="2"/>
  <c r="F128" i="2" s="1"/>
  <c r="E56" i="2"/>
  <c r="F56" i="2" s="1"/>
  <c r="D88" i="2"/>
  <c r="L164" i="2"/>
  <c r="H58" i="2"/>
  <c r="H226" i="2"/>
  <c r="E46" i="2"/>
  <c r="F46" i="2" s="1"/>
  <c r="D129" i="2"/>
  <c r="D167" i="2"/>
  <c r="E225" i="2"/>
  <c r="F225" i="2" s="1"/>
  <c r="H218" i="2"/>
  <c r="H163" i="2"/>
  <c r="E139" i="2"/>
  <c r="F139" i="2" s="1"/>
  <c r="D147" i="2"/>
  <c r="C131" i="2"/>
  <c r="H143" i="2"/>
  <c r="H44" i="2"/>
  <c r="C142" i="2"/>
  <c r="L53" i="2"/>
  <c r="C207" i="2"/>
  <c r="H94" i="2"/>
  <c r="H108" i="2"/>
  <c r="L86" i="2"/>
  <c r="C177" i="2"/>
  <c r="E202" i="2"/>
  <c r="F202" i="2" s="1"/>
  <c r="H28" i="2"/>
  <c r="E42" i="2"/>
  <c r="F42" i="2" s="1"/>
  <c r="C178" i="2"/>
  <c r="D93" i="2"/>
  <c r="D49" i="2"/>
  <c r="L72" i="2"/>
  <c r="L125" i="2"/>
  <c r="L186" i="2"/>
  <c r="D64" i="2"/>
  <c r="L143" i="2"/>
  <c r="L151" i="2"/>
  <c r="C156" i="2"/>
  <c r="E22" i="2"/>
  <c r="F22" i="2" s="1"/>
  <c r="D110" i="2"/>
  <c r="H96" i="2"/>
  <c r="D160" i="2"/>
  <c r="L106" i="2"/>
  <c r="D60" i="2"/>
  <c r="H153" i="2"/>
  <c r="D112" i="2"/>
  <c r="E104" i="2"/>
  <c r="F104" i="2" s="1"/>
  <c r="D202" i="2"/>
  <c r="E226" i="2"/>
  <c r="F226" i="2" s="1"/>
  <c r="C29" i="2"/>
  <c r="L198" i="2"/>
  <c r="D97" i="2"/>
  <c r="L178" i="2"/>
  <c r="L13" i="2"/>
  <c r="D105" i="2"/>
  <c r="H203" i="2"/>
  <c r="E178" i="2"/>
  <c r="F178" i="2" s="1"/>
  <c r="D37" i="2"/>
  <c r="D106" i="2"/>
  <c r="D194" i="2"/>
  <c r="D50" i="2"/>
  <c r="L206" i="2"/>
  <c r="E74" i="2"/>
  <c r="F74" i="2" s="1"/>
  <c r="E127" i="2"/>
  <c r="F127" i="2" s="1"/>
  <c r="C21" i="2"/>
  <c r="E28" i="2"/>
  <c r="F28" i="2" s="1"/>
  <c r="E45" i="2"/>
  <c r="F45" i="2" s="1"/>
  <c r="L146" i="2"/>
  <c r="C110" i="2"/>
  <c r="E67" i="2"/>
  <c r="F67" i="2" s="1"/>
  <c r="C206" i="2"/>
  <c r="H79" i="2"/>
  <c r="H195" i="2"/>
  <c r="C215" i="2"/>
  <c r="C200" i="2"/>
  <c r="D214" i="2"/>
  <c r="L34" i="2"/>
  <c r="L145" i="2"/>
  <c r="E155" i="2"/>
  <c r="F155" i="2" s="1"/>
  <c r="D18" i="2"/>
  <c r="E206" i="2"/>
  <c r="F206" i="2" s="1"/>
  <c r="E177" i="2"/>
  <c r="F177" i="2" s="1"/>
  <c r="D15" i="2"/>
  <c r="L136" i="2"/>
  <c r="H61" i="2"/>
  <c r="L170" i="2"/>
  <c r="C28" i="2"/>
  <c r="D140" i="2"/>
  <c r="E31" i="2"/>
  <c r="F31" i="2" s="1"/>
  <c r="L51" i="2"/>
  <c r="D171" i="2"/>
  <c r="C84" i="2"/>
  <c r="H9" i="2"/>
  <c r="C185" i="2"/>
  <c r="D9" i="2"/>
  <c r="H139" i="2"/>
  <c r="E125" i="2"/>
  <c r="F125" i="2" s="1"/>
  <c r="E133" i="2"/>
  <c r="F133" i="2" s="1"/>
  <c r="C98" i="2"/>
  <c r="L99" i="2"/>
  <c r="L124" i="2"/>
  <c r="D158" i="2"/>
  <c r="E209" i="2"/>
  <c r="F209" i="2" s="1"/>
  <c r="E138" i="2"/>
  <c r="F138" i="2" s="1"/>
  <c r="C124" i="2"/>
  <c r="L70" i="2"/>
  <c r="E18" i="2"/>
  <c r="F18" i="2" s="1"/>
  <c r="C188" i="2"/>
  <c r="E170" i="2"/>
  <c r="F170" i="2" s="1"/>
  <c r="E64" i="2"/>
  <c r="F64" i="2" s="1"/>
  <c r="H10" i="2"/>
  <c r="E116" i="2"/>
  <c r="F116" i="2" s="1"/>
  <c r="E12" i="2"/>
  <c r="F12" i="2" s="1"/>
  <c r="C68" i="2"/>
  <c r="E60" i="2"/>
  <c r="F60" i="2" s="1"/>
  <c r="E47" i="2"/>
  <c r="F47" i="2" s="1"/>
  <c r="C154" i="2"/>
  <c r="C162" i="2"/>
  <c r="D193" i="2"/>
  <c r="D113" i="2"/>
  <c r="L21" i="2"/>
  <c r="C57" i="2"/>
  <c r="C70" i="2"/>
  <c r="D76" i="2"/>
  <c r="D166" i="2"/>
  <c r="C52" i="2"/>
  <c r="L19" i="2"/>
  <c r="E87" i="2"/>
  <c r="F87" i="2" s="1"/>
  <c r="H229" i="2"/>
  <c r="E58" i="2"/>
  <c r="F58" i="2" s="1"/>
  <c r="C61" i="2"/>
  <c r="D200" i="2"/>
  <c r="L90" i="2"/>
  <c r="E222" i="2"/>
  <c r="F222" i="2" s="1"/>
  <c r="D128" i="2"/>
  <c r="C20" i="2"/>
  <c r="C60" i="2"/>
  <c r="H125" i="2"/>
  <c r="L79" i="2"/>
  <c r="D201" i="2"/>
  <c r="C108" i="2"/>
  <c r="H154" i="2"/>
  <c r="H155" i="2"/>
  <c r="C47" i="2"/>
  <c r="L130" i="2"/>
  <c r="E168" i="2"/>
  <c r="F168" i="2" s="1"/>
  <c r="D220" i="2"/>
  <c r="L228" i="2"/>
  <c r="L75" i="2"/>
  <c r="L132" i="2"/>
  <c r="C223" i="2"/>
  <c r="H38" i="2"/>
  <c r="H47" i="2"/>
  <c r="E156" i="2"/>
  <c r="F156" i="2" s="1"/>
  <c r="D94" i="2"/>
  <c r="C9" i="2"/>
  <c r="L111" i="2"/>
  <c r="D188" i="2"/>
  <c r="L199" i="2"/>
  <c r="E21" i="2"/>
  <c r="F21" i="2" s="1"/>
  <c r="D19" i="2"/>
  <c r="D90" i="2"/>
  <c r="H129" i="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<sst xmlns="http://schemas.openxmlformats.org/spreadsheetml/2006/main" count="23" uniqueCount="22">
  <si>
    <t>銘柄コード</t>
    <rPh sb="0" eb="2">
      <t>メイガラ</t>
    </rPh>
    <phoneticPr fontId="3"/>
  </si>
  <si>
    <t>市場</t>
    <rPh sb="0" eb="2">
      <t>シジョウ</t>
    </rPh>
    <phoneticPr fontId="3"/>
  </si>
  <si>
    <t>売買高</t>
    <rPh sb="0" eb="3">
      <t>バイバイダカ</t>
    </rPh>
    <phoneticPr fontId="3"/>
  </si>
  <si>
    <t>現値</t>
    <rPh sb="0" eb="2">
      <t>ゲンネ</t>
    </rPh>
    <phoneticPr fontId="3"/>
  </si>
  <si>
    <t>始値</t>
    <rPh sb="0" eb="2">
      <t>ハジメネ</t>
    </rPh>
    <phoneticPr fontId="3"/>
  </si>
  <si>
    <t>日経225</t>
    <rPh sb="0" eb="2">
      <t>ニッケイ</t>
    </rPh>
    <phoneticPr fontId="3"/>
  </si>
  <si>
    <t>サンプルシート使用上の注意事項</t>
    <rPh sb="7" eb="10">
      <t>シヨウジョウ</t>
    </rPh>
    <rPh sb="11" eb="13">
      <t>チュウイ</t>
    </rPh>
    <rPh sb="13" eb="15">
      <t>ジコウ</t>
    </rPh>
    <phoneticPr fontId="3"/>
  </si>
  <si>
    <t>日経255サンプルシート</t>
    <rPh sb="0" eb="2">
      <t>ニッケイ</t>
    </rPh>
    <phoneticPr fontId="3"/>
  </si>
  <si>
    <t>現値日時</t>
    <rPh sb="0" eb="2">
      <t>ゲンネ</t>
    </rPh>
    <rPh sb="2" eb="4">
      <t>ニチジ</t>
    </rPh>
    <phoneticPr fontId="3"/>
  </si>
  <si>
    <t>銘柄名称</t>
    <rPh sb="0" eb="2">
      <t>メイガラ</t>
    </rPh>
    <rPh sb="2" eb="4">
      <t>メイショウ</t>
    </rPh>
    <phoneticPr fontId="3"/>
  </si>
  <si>
    <t>前日比</t>
    <rPh sb="0" eb="2">
      <t>ゼンジツ</t>
    </rPh>
    <rPh sb="2" eb="3">
      <t>ヒ</t>
    </rPh>
    <phoneticPr fontId="2"/>
  </si>
  <si>
    <t>高値</t>
    <rPh sb="0" eb="2">
      <t>タカネ</t>
    </rPh>
    <phoneticPr fontId="2"/>
  </si>
  <si>
    <t>安値</t>
    <rPh sb="0" eb="2">
      <t>ヤスネ</t>
    </rPh>
    <phoneticPr fontId="2"/>
  </si>
  <si>
    <t>前日終値</t>
    <rPh sb="0" eb="2">
      <t>ゼンジツ</t>
    </rPh>
    <rPh sb="2" eb="4">
      <t>オワリネ</t>
    </rPh>
    <phoneticPr fontId="2"/>
  </si>
  <si>
    <t>日経平均</t>
    <phoneticPr fontId="2"/>
  </si>
  <si>
    <t>　Ｂ列の銘柄コード４桁を変更すると、銘柄情報が切り替わります。</t>
    <rPh sb="10" eb="11">
      <t>ケタ</t>
    </rPh>
    <phoneticPr fontId="2"/>
  </si>
  <si>
    <t>セルの値は自動的に更新されます。</t>
    <phoneticPr fontId="2"/>
  </si>
  <si>
    <t>　銘柄サンプルとして2024年5月24日時点の日経225構成銘柄が登録されたシートです。セルの値は自動的に更新されます。</t>
    <rPh sb="1" eb="3">
      <t>メイガラ</t>
    </rPh>
    <rPh sb="14" eb="15">
      <t>ネン</t>
    </rPh>
    <rPh sb="16" eb="17">
      <t>ガツ</t>
    </rPh>
    <rPh sb="19" eb="20">
      <t>ニチ</t>
    </rPh>
    <rPh sb="20" eb="22">
      <t>ジテン</t>
    </rPh>
    <rPh sb="23" eb="25">
      <t>ニッケイ</t>
    </rPh>
    <rPh sb="28" eb="30">
      <t>コウセイ</t>
    </rPh>
    <rPh sb="30" eb="32">
      <t>メイガラ</t>
    </rPh>
    <rPh sb="33" eb="35">
      <t>トウロク</t>
    </rPh>
    <rPh sb="47" eb="48">
      <t>アタイ</t>
    </rPh>
    <rPh sb="49" eb="52">
      <t>ジドウテキ</t>
    </rPh>
    <rPh sb="53" eb="55">
      <t>コウシン</t>
    </rPh>
    <phoneticPr fontId="3"/>
  </si>
  <si>
    <t>銘柄サンプルとして2024年5月24日時点の日経225構成銘柄が登録されたシートです。</t>
    <phoneticPr fontId="3"/>
  </si>
  <si>
    <t>https://indexes.nikkei.co.jp/nkave/index/component?idx=nk225</t>
    <phoneticPr fontId="2"/>
  </si>
  <si>
    <t>&lt;日経の指数公式サイトより抽出＞</t>
    <rPh sb="1" eb="3">
      <t>ニッケイ</t>
    </rPh>
    <rPh sb="4" eb="6">
      <t>シスウ</t>
    </rPh>
    <rPh sb="6" eb="8">
      <t>コウシキ</t>
    </rPh>
    <rPh sb="13" eb="15">
      <t>チュウシュツ</t>
    </rPh>
    <phoneticPr fontId="2"/>
  </si>
  <si>
    <t>v1.1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</si>
</sst>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h:mm;@"/>
    <numFmt numFmtId="177" formatCode="#,##0_ "/>
    <numFmt numFmtId="178" formatCode="yyyy&quot;年&quot;m&quot;月&quot;d&quot;日&quot;;@"/>
    <numFmt numFmtId="179" formatCode="#,##0.0_ ;[Red]\-#,##0.0\ "/>
    <numFmt numFmtId="180" formatCode="0.0_);[Red]\(0.0\)"/>
    <numFmt numFmtId="181" formatCode="#,##0.00_ "/>
    <numFmt numFmtId="182" formatCode="#,##0.0_ "/>
    <numFmt numFmtId="183" formatCode="[Blue]\+0.0;[Red]\-0.0;0"/>
  </numFmts>
  <fonts count="16" x14ac:knownFonts="1">
    <font>
      <sz val="11"/>
      <name val="ＭＳ Ｐゴシック"/>
      <family val="3"/>
      <charset val="128"/>
    </font>
    <font>
      <sz val="11"/>
      <color theme="1"/>
      <name val="游ゴシック"/>
      <family val="2"/>
      <charset val="128"/>
      <scheme val="minor"/>
    </font>
    <font>
      <sz val="6"/>
      <name val="ＭＳ Ｐゴシック"/>
      <family val="3"/>
      <charset val="128"/>
    </font>
    <font>
      <sz val="6"/>
      <name val="游ゴシック"/>
      <family val="2"/>
      <charset val="128"/>
      <scheme val="minor"/>
    </font>
    <font>
      <u/>
      <sz val="11"/>
      <color theme="10"/>
      <name val="游ゴシック"/>
      <family val="2"/>
      <charset val="128"/>
      <scheme val="minor"/>
    </font>
    <font>
      <sz val="11"/>
      <name val="ＭＳ Ｐゴシック"/>
      <family val="3"/>
      <charset val="128"/>
    </font>
    <font>
      <sz val="11"/>
      <name val="BIZ UDゴシック"/>
      <family val="3"/>
      <charset val="128"/>
    </font>
    <font>
      <sz val="10.5"/>
      <color theme="1"/>
      <name val="BIZ UDゴシック"/>
      <family val="3"/>
      <charset val="128"/>
    </font>
    <font>
      <b/>
      <sz val="16"/>
      <color theme="0"/>
      <name val="BIZ UDゴシック"/>
      <family val="3"/>
      <charset val="128"/>
    </font>
    <font>
      <b/>
      <sz val="11"/>
      <color theme="0"/>
      <name val="BIZ UDゴシック"/>
      <family val="3"/>
      <charset val="128"/>
    </font>
    <font>
      <sz val="11"/>
      <color theme="1"/>
      <name val="BIZ UDゴシック"/>
      <family val="3"/>
      <charset val="128"/>
    </font>
    <font>
      <b/>
      <sz val="18"/>
      <color theme="1"/>
      <name val="BIZ UDゴシック"/>
      <family val="3"/>
      <charset val="128"/>
    </font>
    <font>
      <sz val="14"/>
      <name val="BIZ UDゴシック"/>
      <family val="3"/>
      <charset val="128"/>
    </font>
    <font>
      <sz val="14"/>
      <color theme="1"/>
      <name val="BIZ UDゴシック"/>
      <family val="3"/>
      <charset val="128"/>
    </font>
    <font>
      <b/>
      <sz val="9"/>
      <color theme="0"/>
      <name val="BIZ UDゴシック"/>
      <family val="3"/>
      <charset val="128"/>
    </font>
    <font>
      <sz val="11"/>
      <color theme="0"/>
      <name val="BIZ UDゴシック"/>
      <family val="3"/>
      <charset val="128"/>
    </font>
  </fonts>
  <fills count="4">
    <fill>
      <patternFill patternType="none"/>
    </fill>
    <fill>
      <patternFill patternType="gray125"/>
    </fill>
    <fill>
      <patternFill patternType="solid">
        <fgColor theme="1"/>
        <bgColor indexed="64"/>
      </patternFill>
    </fill>
    <fill>
      <patternFill patternType="solid">
        <fgColor theme="9" tint="0.79998168889431442"/>
        <bgColor indexed="64"/>
      </patternFill>
    </fill>
  </fills>
  <borders count="29">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hair">
        <color indexed="64"/>
      </left>
      <right style="hair">
        <color indexed="64"/>
      </right>
      <top style="thin">
        <color indexed="64"/>
      </top>
      <bottom/>
      <diagonal/>
    </border>
    <border>
      <left style="medium">
        <color indexed="64"/>
      </left>
      <right style="medium">
        <color indexed="64"/>
      </right>
      <top/>
      <bottom style="medium">
        <color indexed="64"/>
      </bottom>
      <diagonal/>
    </border>
    <border>
      <left style="hair">
        <color indexed="64"/>
      </left>
      <right style="hair">
        <color indexed="64"/>
      </right>
      <top/>
      <bottom style="thin">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theme="0"/>
      </left>
      <right style="thin">
        <color theme="0"/>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alignment vertical="center"/>
    </xf>
    <xf numFmtId="0" fontId="4" fillId="0" borderId="0" applyNumberFormat="0" applyFill="0" applyBorder="0" applyAlignment="0" applyProtection="0">
      <alignment vertical="center"/>
    </xf>
    <xf numFmtId="38" fontId="5" fillId="0" borderId="0" applyFont="0" applyFill="0" applyBorder="0" applyAlignment="0" applyProtection="0">
      <alignment vertical="center"/>
    </xf>
  </cellStyleXfs>
  <cellXfs count="59">
    <xf numFmtId="0" fontId="0" fillId="0" borderId="0" xfId="0"/>
    <xf numFmtId="0" fontId="6" fillId="0" borderId="0" xfId="0" applyFont="1" applyAlignment="1">
      <alignment vertical="center"/>
    </xf>
    <xf numFmtId="0" fontId="6" fillId="0" borderId="0" xfId="0" applyFont="1" applyAlignment="1">
      <alignment horizontal="left"/>
    </xf>
    <xf numFmtId="0" fontId="6" fillId="0" borderId="0" xfId="0" applyFont="1"/>
    <xf numFmtId="0" fontId="6" fillId="0" borderId="0" xfId="0" applyFont="1" applyAlignment="1">
      <alignment horizontal="center"/>
    </xf>
    <xf numFmtId="177" fontId="6" fillId="0" borderId="0" xfId="0" applyNumberFormat="1" applyFont="1"/>
    <xf numFmtId="176" fontId="6" fillId="0" borderId="0" xfId="0" applyNumberFormat="1" applyFont="1" applyAlignment="1">
      <alignment horizontal="center"/>
    </xf>
    <xf numFmtId="0" fontId="7" fillId="0" borderId="0" xfId="0" applyFont="1" applyAlignment="1">
      <alignment horizontal="left" vertical="center"/>
    </xf>
    <xf numFmtId="14" fontId="6" fillId="0" borderId="0" xfId="0" applyNumberFormat="1" applyFont="1" applyAlignment="1">
      <alignment horizontal="center"/>
    </xf>
    <xf numFmtId="176" fontId="6" fillId="0" borderId="0" xfId="0" applyNumberFormat="1" applyFont="1"/>
    <xf numFmtId="0" fontId="10" fillId="0" borderId="7" xfId="1" applyFont="1" applyBorder="1">
      <alignment vertical="center"/>
    </xf>
    <xf numFmtId="0" fontId="10" fillId="0" borderId="0" xfId="1" applyFont="1">
      <alignment vertical="center"/>
    </xf>
    <xf numFmtId="0" fontId="11" fillId="0" borderId="7" xfId="1" applyFont="1" applyBorder="1">
      <alignment vertical="center"/>
    </xf>
    <xf numFmtId="0" fontId="9" fillId="2" borderId="10" xfId="0" applyFont="1" applyFill="1" applyBorder="1" applyAlignment="1">
      <alignment horizontal="center" vertical="center" wrapText="1"/>
    </xf>
    <xf numFmtId="0" fontId="13" fillId="0" borderId="0" xfId="1" applyFont="1">
      <alignment vertical="center"/>
    </xf>
    <xf numFmtId="0" fontId="6" fillId="0" borderId="0" xfId="0" applyFont="1" applyAlignment="1">
      <alignment horizontal="right" vertical="center"/>
    </xf>
    <xf numFmtId="181" fontId="12" fillId="0" borderId="11" xfId="0" applyNumberFormat="1" applyFont="1" applyBorder="1" applyAlignment="1">
      <alignment vertical="center"/>
    </xf>
    <xf numFmtId="0" fontId="6" fillId="0" borderId="0" xfId="0" applyFont="1" applyAlignment="1">
      <alignment horizontal="left" vertical="center"/>
    </xf>
    <xf numFmtId="0" fontId="9" fillId="2" borderId="13"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9" fillId="2" borderId="24" xfId="0" applyFont="1" applyFill="1" applyBorder="1" applyAlignment="1">
      <alignment horizontal="center" vertical="center" shrinkToFit="1"/>
    </xf>
    <xf numFmtId="0" fontId="6" fillId="0" borderId="4" xfId="0" applyFont="1" applyBorder="1" applyAlignment="1">
      <alignment vertical="center" shrinkToFit="1"/>
    </xf>
    <xf numFmtId="0" fontId="6" fillId="0" borderId="12" xfId="0" applyFont="1" applyBorder="1" applyAlignment="1">
      <alignment horizontal="center" vertical="center" shrinkToFit="1"/>
    </xf>
    <xf numFmtId="179" fontId="6" fillId="0" borderId="3" xfId="3" applyNumberFormat="1" applyFont="1" applyBorder="1" applyAlignment="1">
      <alignment vertical="center" shrinkToFit="1"/>
    </xf>
    <xf numFmtId="178" fontId="6" fillId="0" borderId="5" xfId="0" applyNumberFormat="1" applyFont="1" applyBorder="1" applyAlignment="1">
      <alignment horizontal="center" vertical="center" shrinkToFit="1"/>
    </xf>
    <xf numFmtId="177" fontId="6" fillId="0" borderId="12" xfId="0" applyNumberFormat="1" applyFont="1" applyBorder="1" applyAlignment="1">
      <alignment vertical="center" shrinkToFit="1"/>
    </xf>
    <xf numFmtId="180" fontId="6" fillId="0" borderId="12" xfId="0" applyNumberFormat="1" applyFont="1" applyBorder="1" applyAlignment="1">
      <alignment vertical="center" shrinkToFit="1"/>
    </xf>
    <xf numFmtId="0" fontId="6" fillId="0" borderId="22" xfId="0" applyFont="1" applyBorder="1" applyAlignment="1">
      <alignment vertical="center" shrinkToFit="1"/>
    </xf>
    <xf numFmtId="0" fontId="6" fillId="0" borderId="1" xfId="0" applyFont="1" applyBorder="1" applyAlignment="1">
      <alignment horizontal="center" vertical="center" shrinkToFit="1"/>
    </xf>
    <xf numFmtId="179" fontId="6" fillId="0" borderId="25" xfId="3" applyNumberFormat="1" applyFont="1" applyBorder="1" applyAlignment="1">
      <alignment vertical="center" shrinkToFit="1"/>
    </xf>
    <xf numFmtId="178" fontId="6" fillId="0" borderId="20" xfId="0" applyNumberFormat="1" applyFont="1" applyBorder="1" applyAlignment="1">
      <alignment horizontal="center" vertical="center" shrinkToFit="1"/>
    </xf>
    <xf numFmtId="177" fontId="6" fillId="0" borderId="1" xfId="0" applyNumberFormat="1" applyFont="1" applyBorder="1" applyAlignment="1">
      <alignment vertical="center" shrinkToFit="1"/>
    </xf>
    <xf numFmtId="180" fontId="6" fillId="0" borderId="1" xfId="0" applyNumberFormat="1" applyFont="1" applyBorder="1" applyAlignment="1">
      <alignment vertical="center" shrinkToFit="1"/>
    </xf>
    <xf numFmtId="0" fontId="6" fillId="0" borderId="7" xfId="0" applyFont="1" applyBorder="1" applyAlignment="1">
      <alignment vertical="center" shrinkToFit="1"/>
    </xf>
    <xf numFmtId="179" fontId="6" fillId="0" borderId="6" xfId="3" applyNumberFormat="1" applyFont="1" applyBorder="1" applyAlignment="1">
      <alignment vertical="center" shrinkToFit="1"/>
    </xf>
    <xf numFmtId="178" fontId="6" fillId="0" borderId="8" xfId="0" applyNumberFormat="1" applyFont="1" applyBorder="1" applyAlignment="1">
      <alignment horizontal="center" vertical="center" shrinkToFit="1"/>
    </xf>
    <xf numFmtId="177" fontId="6" fillId="0" borderId="23" xfId="0" applyNumberFormat="1" applyFont="1" applyBorder="1" applyAlignment="1">
      <alignment vertical="center" shrinkToFit="1"/>
    </xf>
    <xf numFmtId="180" fontId="6" fillId="0" borderId="23" xfId="0" applyNumberFormat="1" applyFont="1" applyBorder="1" applyAlignment="1">
      <alignment vertical="center" shrinkToFit="1"/>
    </xf>
    <xf numFmtId="182" fontId="6" fillId="0" borderId="12" xfId="0" applyNumberFormat="1" applyFont="1" applyBorder="1" applyAlignment="1">
      <alignment vertical="center" shrinkToFit="1"/>
    </xf>
    <xf numFmtId="182" fontId="6" fillId="0" borderId="1" xfId="0" applyNumberFormat="1" applyFont="1" applyBorder="1" applyAlignment="1">
      <alignment vertical="center" shrinkToFit="1"/>
    </xf>
    <xf numFmtId="182" fontId="6" fillId="0" borderId="23" xfId="0" applyNumberFormat="1" applyFont="1" applyBorder="1" applyAlignment="1">
      <alignment vertical="center" shrinkToFit="1"/>
    </xf>
    <xf numFmtId="0" fontId="6" fillId="0" borderId="26" xfId="0" applyFont="1" applyBorder="1" applyAlignment="1">
      <alignment horizontal="center" vertical="center" shrinkToFit="1"/>
    </xf>
    <xf numFmtId="0" fontId="6" fillId="3" borderId="9" xfId="0" applyFont="1" applyFill="1" applyBorder="1" applyAlignment="1">
      <alignment vertical="center"/>
    </xf>
    <xf numFmtId="0" fontId="6" fillId="3" borderId="14"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5" fillId="2" borderId="27" xfId="0" applyFont="1" applyFill="1" applyBorder="1" applyAlignment="1">
      <alignment horizontal="center" vertical="center"/>
    </xf>
    <xf numFmtId="183" fontId="6" fillId="0" borderId="28" xfId="0" applyNumberFormat="1" applyFont="1" applyBorder="1" applyAlignment="1">
      <alignment horizontal="center" vertical="center"/>
    </xf>
    <xf numFmtId="183" fontId="6" fillId="0" borderId="15" xfId="0" applyNumberFormat="1" applyFont="1" applyBorder="1" applyAlignment="1">
      <alignment vertical="center" shrinkToFit="1"/>
    </xf>
    <xf numFmtId="183" fontId="6" fillId="0" borderId="19" xfId="0" applyNumberFormat="1" applyFont="1" applyBorder="1" applyAlignment="1">
      <alignment vertical="center" shrinkToFit="1"/>
    </xf>
    <xf numFmtId="183" fontId="6" fillId="0" borderId="17" xfId="0" applyNumberFormat="1" applyFont="1" applyBorder="1" applyAlignment="1">
      <alignment vertical="center" shrinkToFit="1"/>
    </xf>
    <xf numFmtId="0" fontId="8" fillId="2" borderId="2" xfId="0" applyFont="1" applyFill="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cellXfs>
  <cellStyles count="4">
    <cellStyle name="ハイパーリンク 2" xfId="2" xr:uid="{4C9E6939-F2B7-4341-B76C-0770950990DF}"/>
    <cellStyle name="桁区切り" xfId="3" builtinId="6"/>
    <cellStyle name="標準" xfId="0" builtinId="0"/>
    <cellStyle name="標準 2" xfId="1" xr:uid="{50DF4088-DBEC-4482-8B30-EC1B110ACB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rtdsrv_0d5360deda234d89a958d2520904f81e">
      <tp>
        <v>811.4</v>
        <stp/>
        <stp>1,5020</stp>
        <stp>8</stp>
        <tr r="I78" s="2"/>
      </tp>
      <tp t="s">
        <v>2024/05/29 15:00:00</v>
        <stp/>
        <stp>1,5020</stp>
        <stp>5</stp>
        <tr r="G78" s="2"/>
      </tp>
      <tp>
        <v>800.2</v>
        <stp/>
        <stp>1,5020</stp>
        <stp>4</stp>
        <tr r="E78" s="2"/>
      </tp>
      <tp>
        <v>805.1</v>
        <stp/>
        <stp>1,5020</stp>
        <stp>6</stp>
        <tr r="H78" s="2"/>
      </tp>
      <tp t="s">
        <v>東証</v>
        <stp/>
        <stp>1,5020</stp>
        <stp>0</stp>
        <tr r="D78" s="2"/>
      </tp>
      <tp t="s">
        <v>ＥＮＥＯＳ</v>
        <stp/>
        <stp>1,5020</stp>
        <stp>2</stp>
        <tr r="C78" s="2"/>
      </tp>
      <tp>
        <v>41700</v>
        <stp/>
        <stp>1,6920</stp>
        <stp>4</stp>
        <tr r="E136" s="2"/>
      </tp>
      <tp t="s">
        <v>2024/05/29 15:00:00</v>
        <stp/>
        <stp>1,6920</stp>
        <stp>5</stp>
        <tr r="G136" s="2"/>
      </tp>
      <tp>
        <v>42600</v>
        <stp/>
        <stp>1,6920</stp>
        <stp>6</stp>
        <tr r="H136" s="2"/>
      </tp>
      <tp>
        <v>1477.5</v>
        <stp/>
        <stp>1,6770</stp>
        <stp>8</stp>
        <tr r="I131" s="2"/>
      </tp>
      <tp t="s">
        <v>東証</v>
        <stp/>
        <stp>1,6920</stp>
        <stp>0</stp>
        <tr r="D136" s="2"/>
      </tp>
      <tp t="s">
        <v>レーザーテク</v>
        <stp/>
        <stp>1,6920</stp>
        <stp>2</stp>
        <tr r="C136" s="2"/>
      </tp>
      <tp t="s">
        <v>アルプスアル</v>
        <stp/>
        <stp>1,6770</stp>
        <stp>2</stp>
        <tr r="C131" s="2"/>
      </tp>
      <tp t="s">
        <v>東証</v>
        <stp/>
        <stp>1,6770</stp>
        <stp>0</stp>
        <tr r="D131" s="2"/>
      </tp>
      <tp>
        <v>42950</v>
        <stp/>
        <stp>1,6920</stp>
        <stp>8</stp>
        <tr r="I136" s="2"/>
      </tp>
      <tp>
        <v>1459</v>
        <stp/>
        <stp>1,6770</stp>
        <stp>6</stp>
        <tr r="H131" s="2"/>
      </tp>
      <tp>
        <v>1461.5</v>
        <stp/>
        <stp>1,6770</stp>
        <stp>4</stp>
        <tr r="E131" s="2"/>
      </tp>
      <tp t="s">
        <v>2024/05/29 15:00:00</v>
        <stp/>
        <stp>1,6770</stp>
        <stp>5</stp>
        <tr r="G131" s="2"/>
      </tp>
      <tp>
        <v>3474</v>
        <stp/>
        <stp>1,7270</stp>
        <stp>8</stp>
        <tr r="I156" s="2"/>
      </tp>
      <tp>
        <v>3448</v>
        <stp/>
        <stp>1,7270</stp>
        <stp>6</stp>
        <tr r="H156" s="2"/>
      </tp>
      <tp t="s">
        <v>2024/05/29 15:00:00</v>
        <stp/>
        <stp>1,7270</stp>
        <stp>5</stp>
        <tr r="G156" s="2"/>
      </tp>
      <tp>
        <v>3415</v>
        <stp/>
        <stp>1,7270</stp>
        <stp>4</stp>
        <tr r="E156" s="2"/>
      </tp>
      <tp t="s">
        <v>ＳＵＢＡＲＵ</v>
        <stp/>
        <stp>1,7270</stp>
        <stp>2</stp>
        <tr r="C156" s="2"/>
      </tp>
      <tp t="s">
        <v>東証</v>
        <stp/>
        <stp>1,7270</stp>
        <stp>0</stp>
        <tr r="D156" s="2"/>
      </tp>
      <tp t="s">
        <v>2024/05/29 15:00:00</v>
        <stp/>
        <stp>1,8830</stp>
        <stp>5</stp>
        <tr r="G201" s="2"/>
      </tp>
      <tp>
        <v>4775</v>
        <stp/>
        <stp>1,8830</stp>
        <stp>4</stp>
        <tr r="E201" s="2"/>
      </tp>
      <tp>
        <v>4208</v>
        <stp/>
        <stp>1,8750</stp>
        <stp>8</stp>
        <tr r="I195" s="2"/>
      </tp>
      <tp>
        <v>3379</v>
        <stp/>
        <stp>1,8630</stp>
        <stp>8</stp>
        <tr r="I192" s="2"/>
      </tp>
      <tp>
        <v>4817</v>
        <stp/>
        <stp>1,8830</stp>
        <stp>6</stp>
        <tr r="H201" s="2"/>
      </tp>
      <tp t="s">
        <v>東証</v>
        <stp/>
        <stp>1,8830</stp>
        <stp>0</stp>
        <tr r="D201" s="2"/>
      </tp>
      <tp t="s">
        <v>住友不</v>
        <stp/>
        <stp>1,8830</stp>
        <stp>2</stp>
        <tr r="C201" s="2"/>
      </tp>
      <tp t="s">
        <v>第一生命ＨＤ</v>
        <stp/>
        <stp>1,8750</stp>
        <stp>2</stp>
        <tr r="C195" s="2"/>
      </tp>
      <tp t="s">
        <v>ＳＯＭＰＯ</v>
        <stp/>
        <stp>1,8630</stp>
        <stp>2</stp>
        <tr r="C192" s="2"/>
      </tp>
      <tp t="s">
        <v>東証</v>
        <stp/>
        <stp>1,8750</stp>
        <stp>0</stp>
        <tr r="D195" s="2"/>
      </tp>
      <tp t="s">
        <v>東証</v>
        <stp/>
        <stp>1,8630</stp>
        <stp>0</stp>
        <tr r="D192" s="2"/>
      </tp>
      <tp>
        <v>4102</v>
        <stp/>
        <stp>1,8750</stp>
        <stp>6</stp>
        <tr r="H195" s="2"/>
      </tp>
      <tp>
        <v>3205</v>
        <stp/>
        <stp>1,8630</stp>
        <stp>6</stp>
        <tr r="H192" s="2"/>
      </tp>
      <tp>
        <v>4852</v>
        <stp/>
        <stp>1,8830</stp>
        <stp>8</stp>
        <tr r="I201" s="2"/>
      </tp>
      <tp t="s">
        <v>2024/05/29 15:00:00</v>
        <stp/>
        <stp>1,8630</stp>
        <stp>5</stp>
        <tr r="G192" s="2"/>
      </tp>
      <tp>
        <v>4157</v>
        <stp/>
        <stp>1,8750</stp>
        <stp>4</stp>
        <tr r="E195" s="2"/>
      </tp>
      <tp>
        <v>3306</v>
        <stp/>
        <stp>1,8630</stp>
        <stp>4</stp>
        <tr r="E192" s="2"/>
      </tp>
      <tp t="s">
        <v>2024/05/29 15:00:00</v>
        <stp/>
        <stp>1,8750</stp>
        <stp>5</stp>
        <tr r="G195" s="2"/>
      </tp>
      <tp>
        <v>2850</v>
        <stp/>
        <stp>1,9020</stp>
        <stp>8</stp>
        <tr r="I207" s="2"/>
      </tp>
      <tp t="s">
        <v>2024/05/29 15:00:00</v>
        <stp/>
        <stp>1,9020</stp>
        <stp>5</stp>
        <tr r="G207" s="2"/>
      </tp>
      <tp>
        <v>2796.5</v>
        <stp/>
        <stp>1,9020</stp>
        <stp>4</stp>
        <tr r="E207" s="2"/>
      </tp>
      <tp>
        <v>2848</v>
        <stp/>
        <stp>1,9020</stp>
        <stp>6</stp>
        <tr r="H207" s="2"/>
      </tp>
      <tp t="s">
        <v>東証</v>
        <stp/>
        <stp>1,9020</stp>
        <stp>0</stp>
        <tr r="D207" s="2"/>
      </tp>
      <tp t="s">
        <v>ＪＲ東日本</v>
        <stp/>
        <stp>1,9020</stp>
        <stp>2</stp>
        <tr r="C207" s="2"/>
      </tp>
      <tp t="s">
        <v>2024/05/29 15:00:00</v>
        <stp/>
        <stp>1,1801</stp>
        <stp>5</stp>
        <tr r="G11" s="2"/>
      </tp>
      <tp>
        <v>6064</v>
        <stp/>
        <stp>1,1801</stp>
        <stp>4</stp>
        <tr r="E11" s="2"/>
      </tp>
      <tp>
        <v>3174</v>
        <stp/>
        <stp>1,1721</stp>
        <stp>8</stp>
        <tr r="I10" s="2"/>
      </tp>
      <tp>
        <v>6160</v>
        <stp/>
        <stp>1,1801</stp>
        <stp>6</stp>
        <tr r="H11" s="2"/>
      </tp>
      <tp t="s">
        <v>東証</v>
        <stp/>
        <stp>1,1801</stp>
        <stp>0</stp>
        <tr r="D11" s="2"/>
      </tp>
      <tp t="s">
        <v>大成建</v>
        <stp/>
        <stp>1,1801</stp>
        <stp>2</stp>
        <tr r="C11" s="2"/>
      </tp>
      <tp t="s">
        <v>コムシスＨＤ</v>
        <stp/>
        <stp>1,1721</stp>
        <stp>2</stp>
        <tr r="C10" s="2"/>
      </tp>
      <tp t="s">
        <v>東証</v>
        <stp/>
        <stp>1,1721</stp>
        <stp>0</stp>
        <tr r="D10" s="2"/>
      </tp>
      <tp>
        <v>3123</v>
        <stp/>
        <stp>1,1721</stp>
        <stp>6</stp>
        <tr r="H10" s="2"/>
      </tp>
      <tp>
        <v>6234</v>
        <stp/>
        <stp>1,1801</stp>
        <stp>8</stp>
        <tr r="I11" s="2"/>
      </tp>
      <tp>
        <v>3116</v>
        <stp/>
        <stp>1,1721</stp>
        <stp>4</stp>
        <tr r="E10" s="2"/>
      </tp>
      <tp t="s">
        <v>2024/05/29 15:00:00</v>
        <stp/>
        <stp>1,1721</stp>
        <stp>5</stp>
        <tr r="G10" s="2"/>
      </tp>
      <tp>
        <v>5184</v>
        <stp/>
        <stp>1,2501</stp>
        <stp>8</stp>
        <tr r="I24" s="2"/>
      </tp>
      <tp t="s">
        <v>2024/05/29 15:00:00</v>
        <stp/>
        <stp>1,2801</stp>
        <stp>5</stp>
        <tr r="G28" s="2"/>
      </tp>
      <tp t="s">
        <v>2024/05/29 15:00:00</v>
        <stp/>
        <stp>1,2871</stp>
        <stp>5</stp>
        <tr r="G30" s="2"/>
      </tp>
      <tp>
        <v>1784.5</v>
        <stp/>
        <stp>1,2801</stp>
        <stp>4</stp>
        <tr r="E28" s="2"/>
      </tp>
      <tp>
        <v>3509</v>
        <stp/>
        <stp>1,2871</stp>
        <stp>4</stp>
        <tr r="E30" s="2"/>
      </tp>
      <tp>
        <v>1802</v>
        <stp/>
        <stp>1,2801</stp>
        <stp>6</stp>
        <tr r="H28" s="2"/>
      </tp>
      <tp>
        <v>3572</v>
        <stp/>
        <stp>1,2871</stp>
        <stp>6</stp>
        <tr r="H30" s="2"/>
      </tp>
      <tp t="s">
        <v>東証</v>
        <stp/>
        <stp>1,2801</stp>
        <stp>0</stp>
        <tr r="D28" s="2"/>
      </tp>
      <tp t="s">
        <v>東証</v>
        <stp/>
        <stp>1,2871</stp>
        <stp>0</stp>
        <tr r="D30" s="2"/>
      </tp>
      <tp t="s">
        <v>キッコマン</v>
        <stp/>
        <stp>1,2801</stp>
        <stp>2</stp>
        <tr r="C28" s="2"/>
      </tp>
      <tp t="s">
        <v>ニチレイ</v>
        <stp/>
        <stp>1,2871</stp>
        <stp>2</stp>
        <tr r="C30" s="2"/>
      </tp>
      <tp t="s">
        <v>東証</v>
        <stp/>
        <stp>1,2501</stp>
        <stp>0</stp>
        <tr r="D24" s="2"/>
      </tp>
      <tp t="s">
        <v>サッポロＨＤ</v>
        <stp/>
        <stp>1,2501</stp>
        <stp>2</stp>
        <tr r="C24" s="2"/>
      </tp>
      <tp>
        <v>5172</v>
        <stp/>
        <stp>1,2501</stp>
        <stp>4</stp>
        <tr r="E24" s="2"/>
      </tp>
      <tp t="s">
        <v>2024/05/29 15:00:00</v>
        <stp/>
        <stp>1,2501</stp>
        <stp>5</stp>
        <tr r="G24" s="2"/>
      </tp>
      <tp>
        <v>1814</v>
        <stp/>
        <stp>1,2801</stp>
        <stp>8</stp>
        <tr r="I28" s="2"/>
      </tp>
      <tp>
        <v>3575</v>
        <stp/>
        <stp>1,2871</stp>
        <stp>8</stp>
        <tr r="I30" s="2"/>
      </tp>
      <tp>
        <v>5143</v>
        <stp/>
        <stp>1,2501</stp>
        <stp>6</stp>
        <tr r="H24" s="2"/>
      </tp>
      <tp t="s">
        <v>2024/05/29 15:00:00</v>
        <stp/>
        <stp>1,3861</stp>
        <stp>5</stp>
        <tr r="G43" s="2"/>
      </tp>
      <tp>
        <v>1575</v>
        <stp/>
        <stp>1,3401</stp>
        <stp>8</stp>
        <tr r="I37" s="2"/>
      </tp>
      <tp>
        <v>628.4</v>
        <stp/>
        <stp>1,3861</stp>
        <stp>4</stp>
        <tr r="E43" s="2"/>
      </tp>
      <tp>
        <v>633.70000000000005</v>
        <stp/>
        <stp>1,3861</stp>
        <stp>6</stp>
        <tr r="H43" s="2"/>
      </tp>
      <tp t="s">
        <v>東証</v>
        <stp/>
        <stp>1,3861</stp>
        <stp>0</stp>
        <tr r="D43" s="2"/>
      </tp>
      <tp t="s">
        <v>王子ＨＤ</v>
        <stp/>
        <stp>1,3861</stp>
        <stp>2</stp>
        <tr r="C43" s="2"/>
      </tp>
      <tp t="s">
        <v>東証</v>
        <stp/>
        <stp>1,3401</stp>
        <stp>0</stp>
        <tr r="D37" s="2"/>
      </tp>
      <tp t="s">
        <v>帝人</v>
        <stp/>
        <stp>1,3401</stp>
        <stp>2</stp>
        <tr r="C37" s="2"/>
      </tp>
      <tp t="s">
        <v>2024/05/29 15:00:00</v>
        <stp/>
        <stp>1,3401</stp>
        <stp>5</stp>
        <tr r="G37" s="2"/>
      </tp>
      <tp>
        <v>1519</v>
        <stp/>
        <stp>1,3401</stp>
        <stp>4</stp>
        <tr r="E37" s="2"/>
      </tp>
      <tp>
        <v>636</v>
        <stp/>
        <stp>1,3861</stp>
        <stp>8</stp>
        <tr r="I43" s="2"/>
      </tp>
      <tp>
        <v>1568</v>
        <stp/>
        <stp>1,3401</stp>
        <stp>6</stp>
        <tr r="H37" s="2"/>
      </tp>
      <tp>
        <v>4989</v>
        <stp/>
        <stp>1,4911</stp>
        <stp>4</stp>
        <tr r="E76" s="2"/>
      </tp>
      <tp>
        <v>3559</v>
        <stp/>
        <stp>1,4901</stp>
        <stp>4</stp>
        <tr r="E74" s="2"/>
      </tp>
      <tp t="s">
        <v>2024/05/29 15:00:00</v>
        <stp/>
        <stp>1,4911</stp>
        <stp>5</stp>
        <tr r="G76" s="2"/>
      </tp>
      <tp t="s">
        <v>2024/05/29 15:00:00</v>
        <stp/>
        <stp>1,4901</stp>
        <stp>5</stp>
        <tr r="G74" s="2"/>
      </tp>
      <tp>
        <v>5100</v>
        <stp/>
        <stp>1,4911</stp>
        <stp>6</stp>
        <tr r="H76" s="2"/>
      </tp>
      <tp>
        <v>3644</v>
        <stp/>
        <stp>1,4901</stp>
        <stp>6</stp>
        <tr r="H74" s="2"/>
      </tp>
      <tp>
        <v>971.1</v>
        <stp/>
        <stp>1,4751</stp>
        <stp>8</stp>
        <tr r="I72" s="2"/>
      </tp>
      <tp>
        <v>3259</v>
        <stp/>
        <stp>1,4631</stp>
        <stp>8</stp>
        <tr r="I68" s="2"/>
      </tp>
      <tp>
        <v>4491</v>
        <stp/>
        <stp>1,4661</stp>
        <stp>8</stp>
        <tr r="I69" s="2"/>
      </tp>
      <tp t="s">
        <v>東証</v>
        <stp/>
        <stp>1,4911</stp>
        <stp>0</stp>
        <tr r="D76" s="2"/>
      </tp>
      <tp t="s">
        <v>東証</v>
        <stp/>
        <stp>1,4901</stp>
        <stp>0</stp>
        <tr r="D74" s="2"/>
      </tp>
      <tp>
        <v>2576.5</v>
        <stp/>
        <stp>1,4151</stp>
        <stp>8</stp>
        <tr r="I52" s="2"/>
      </tp>
      <tp>
        <v>4584</v>
        <stp/>
        <stp>1,4021</stp>
        <stp>8</stp>
        <tr r="I47" s="2"/>
      </tp>
      <tp>
        <v>2248.5</v>
        <stp/>
        <stp>1,4061</stp>
        <stp>8</stp>
        <tr r="I50" s="2"/>
      </tp>
      <tp t="s">
        <v>資生堂</v>
        <stp/>
        <stp>1,4911</stp>
        <stp>2</stp>
        <tr r="C76" s="2"/>
      </tp>
      <tp t="s">
        <v>富士フイルム</v>
        <stp/>
        <stp>1,4901</stp>
        <stp>2</stp>
        <tr r="C74" s="2"/>
      </tp>
      <tp t="s">
        <v>2024/05/29 15:00:00</v>
        <stp/>
        <stp>1,4021</stp>
        <stp>5</stp>
        <tr r="G47" s="2"/>
      </tp>
      <tp>
        <v>2559</v>
        <stp/>
        <stp>1,4151</stp>
        <stp>4</stp>
        <tr r="E52" s="2"/>
      </tp>
      <tp t="s">
        <v>サイバー</v>
        <stp/>
        <stp>1,4751</stp>
        <stp>2</stp>
        <tr r="C72" s="2"/>
      </tp>
      <tp t="s">
        <v>2024/05/29 15:00:00</v>
        <stp/>
        <stp>1,4061</stp>
        <stp>5</stp>
        <tr r="G50" s="2"/>
      </tp>
      <tp t="s">
        <v>ＤＩＣ</v>
        <stp/>
        <stp>1,4631</stp>
        <stp>2</stp>
        <tr r="C68" s="2"/>
      </tp>
      <tp>
        <v>4534</v>
        <stp/>
        <stp>1,4021</stp>
        <stp>4</stp>
        <tr r="E47" s="2"/>
      </tp>
      <tp t="s">
        <v>2024/05/29 15:00:00</v>
        <stp/>
        <stp>1,4151</stp>
        <stp>5</stp>
        <tr r="G52" s="2"/>
      </tp>
      <tp>
        <v>2196.5</v>
        <stp/>
        <stp>1,4061</stp>
        <stp>4</stp>
        <tr r="E50" s="2"/>
      </tp>
      <tp t="s">
        <v>ＯＬＣ</v>
        <stp/>
        <stp>1,4661</stp>
        <stp>2</stp>
        <tr r="C69" s="2"/>
      </tp>
      <tp>
        <v>2557.5</v>
        <stp/>
        <stp>1,4151</stp>
        <stp>6</stp>
        <tr r="H52" s="2"/>
      </tp>
      <tp t="s">
        <v>東証</v>
        <stp/>
        <stp>1,4751</stp>
        <stp>0</stp>
        <tr r="D72" s="2"/>
      </tp>
      <tp t="s">
        <v>東証</v>
        <stp/>
        <stp>1,4631</stp>
        <stp>0</stp>
        <tr r="D68" s="2"/>
      </tp>
      <tp>
        <v>4530</v>
        <stp/>
        <stp>1,4021</stp>
        <stp>6</stp>
        <tr r="H47" s="2"/>
      </tp>
      <tp>
        <v>2248.5</v>
        <stp/>
        <stp>1,4061</stp>
        <stp>6</stp>
        <tr r="H50" s="2"/>
      </tp>
      <tp t="s">
        <v>東証</v>
        <stp/>
        <stp>1,4661</stp>
        <stp>0</stp>
        <tr r="D69" s="2"/>
      </tp>
      <tp>
        <v>5101</v>
        <stp/>
        <stp>1,4911</stp>
        <stp>8</stp>
        <tr r="I76" s="2"/>
      </tp>
      <tp>
        <v>3644</v>
        <stp/>
        <stp>1,4901</stp>
        <stp>8</stp>
        <tr r="I74" s="2"/>
      </tp>
      <tp t="s">
        <v>東証</v>
        <stp/>
        <stp>1,4151</stp>
        <stp>0</stp>
        <tr r="D52" s="2"/>
      </tp>
      <tp>
        <v>968.1</v>
        <stp/>
        <stp>1,4751</stp>
        <stp>6</stp>
        <tr r="H72" s="2"/>
      </tp>
      <tp>
        <v>3240</v>
        <stp/>
        <stp>1,4631</stp>
        <stp>6</stp>
        <tr r="H68" s="2"/>
      </tp>
      <tp t="s">
        <v>東証</v>
        <stp/>
        <stp>1,4021</stp>
        <stp>0</stp>
        <tr r="D47" s="2"/>
      </tp>
      <tp t="s">
        <v>東証</v>
        <stp/>
        <stp>1,4061</stp>
        <stp>0</stp>
        <tr r="D50" s="2"/>
      </tp>
      <tp>
        <v>4490</v>
        <stp/>
        <stp>1,4661</stp>
        <stp>6</stp>
        <tr r="H69" s="2"/>
      </tp>
      <tp t="s">
        <v>2024/05/29 15:00:00</v>
        <stp/>
        <stp>1,4631</stp>
        <stp>5</stp>
        <tr r="G68" s="2"/>
      </tp>
      <tp t="s">
        <v>協和キリン</v>
        <stp/>
        <stp>1,4151</stp>
        <stp>2</stp>
        <tr r="C52" s="2"/>
      </tp>
      <tp>
        <v>939.6</v>
        <stp/>
        <stp>1,4751</stp>
        <stp>4</stp>
        <tr r="E72" s="2"/>
      </tp>
      <tp t="s">
        <v>2024/05/29 15:00:00</v>
        <stp/>
        <stp>1,4661</stp>
        <stp>5</stp>
        <tr r="G69" s="2"/>
      </tp>
      <tp>
        <v>3221</v>
        <stp/>
        <stp>1,4631</stp>
        <stp>4</stp>
        <tr r="E68" s="2"/>
      </tp>
      <tp t="s">
        <v>日産化</v>
        <stp/>
        <stp>1,4021</stp>
        <stp>2</stp>
        <tr r="C47" s="2"/>
      </tp>
      <tp t="s">
        <v>2024/05/29 15:00:00</v>
        <stp/>
        <stp>1,4751</stp>
        <stp>5</stp>
        <tr r="G72" s="2"/>
      </tp>
      <tp t="s">
        <v>デンカ</v>
        <stp/>
        <stp>1,4061</stp>
        <stp>2</stp>
        <tr r="C50" s="2"/>
      </tp>
      <tp>
        <v>4368</v>
        <stp/>
        <stp>1,4661</stp>
        <stp>4</stp>
        <tr r="E69" s="2"/>
      </tp>
      <tp t="s">
        <v>2024/05/29 15:00:00</v>
        <stp/>
        <stp>1,5801</stp>
        <stp>5</stp>
        <tr r="G95" s="2"/>
      </tp>
      <tp t="s">
        <v>2024/05/29 15:00:00</v>
        <stp/>
        <stp>1,5831</stp>
        <stp>5</stp>
        <tr r="G98" s="2"/>
      </tp>
      <tp>
        <v>2340.5</v>
        <stp/>
        <stp>1,5411</stp>
        <stp>8</stp>
        <tr r="I89" s="2"/>
      </tp>
      <tp>
        <v>3391</v>
        <stp/>
        <stp>1,5401</stp>
        <stp>8</stp>
        <tr r="I87" s="2"/>
      </tp>
      <tp>
        <v>4269</v>
        <stp/>
        <stp>1,5801</stp>
        <stp>4</stp>
        <tr r="E95" s="2"/>
      </tp>
      <tp>
        <v>1549.5</v>
        <stp/>
        <stp>1,5831</stp>
        <stp>4</stp>
        <tr r="E98" s="2"/>
      </tp>
      <tp>
        <v>3154</v>
        <stp/>
        <stp>1,5711</stp>
        <stp>8</stp>
        <tr r="I92" s="2"/>
      </tp>
      <tp>
        <v>4360</v>
        <stp/>
        <stp>1,5801</stp>
        <stp>6</stp>
        <tr r="H95" s="2"/>
      </tp>
      <tp>
        <v>4869</v>
        <stp/>
        <stp>1,5631</stp>
        <stp>8</stp>
        <tr r="I90" s="2"/>
      </tp>
      <tp>
        <v>1544</v>
        <stp/>
        <stp>1,5831</stp>
        <stp>6</stp>
        <tr r="H98" s="2"/>
      </tp>
      <tp>
        <v>3984</v>
        <stp/>
        <stp>1,5101</stp>
        <stp>8</stp>
        <tr r="I79" s="2"/>
      </tp>
      <tp t="s">
        <v>東証</v>
        <stp/>
        <stp>1,5801</stp>
        <stp>0</stp>
        <tr r="D95" s="2"/>
      </tp>
      <tp t="s">
        <v>東証</v>
        <stp/>
        <stp>1,5831</stp>
        <stp>0</stp>
        <tr r="D98" s="2"/>
      </tp>
      <tp>
        <v>1001.5</v>
        <stp/>
        <stp>1,5301</stp>
        <stp>8</stp>
        <tr r="I84" s="2"/>
      </tp>
      <tp>
        <v>5452</v>
        <stp/>
        <stp>1,5201</stp>
        <stp>8</stp>
        <tr r="I81" s="2"/>
      </tp>
      <tp t="s">
        <v>古河電</v>
        <stp/>
        <stp>1,5801</stp>
        <stp>2</stp>
        <tr r="C95" s="2"/>
      </tp>
      <tp t="s">
        <v>しずおかＦＧ</v>
        <stp/>
        <stp>1,5831</stp>
        <stp>2</stp>
        <tr r="C98" s="2"/>
      </tp>
      <tp t="s">
        <v>三菱マ</v>
        <stp/>
        <stp>1,5711</stp>
        <stp>2</stp>
        <tr r="C92" s="2"/>
      </tp>
      <tp>
        <v>3922</v>
        <stp/>
        <stp>1,5101</stp>
        <stp>4</stp>
        <tr r="E79" s="2"/>
      </tp>
      <tp>
        <v>998.3</v>
        <stp/>
        <stp>1,5301</stp>
        <stp>6</stp>
        <tr r="H84" s="2"/>
      </tp>
      <tp t="s">
        <v>東証</v>
        <stp/>
        <stp>1,5411</stp>
        <stp>0</stp>
        <tr r="D89" s="2"/>
      </tp>
      <tp t="s">
        <v>2024/05/29 15:00:00</v>
        <stp/>
        <stp>1,5101</stp>
        <stp>5</stp>
        <tr r="G79" s="2"/>
      </tp>
      <tp>
        <v>5440</v>
        <stp/>
        <stp>1,5201</stp>
        <stp>6</stp>
        <tr r="H81" s="2"/>
      </tp>
      <tp t="s">
        <v>東証</v>
        <stp/>
        <stp>1,5401</stp>
        <stp>0</stp>
        <tr r="D87" s="2"/>
      </tp>
      <tp t="s">
        <v>日製鋼</v>
        <stp/>
        <stp>1,5631</stp>
        <stp>2</stp>
        <tr r="C90" s="2"/>
      </tp>
      <tp t="s">
        <v>東証</v>
        <stp/>
        <stp>1,5711</stp>
        <stp>0</stp>
        <tr r="D92" s="2"/>
      </tp>
      <tp>
        <v>3970</v>
        <stp/>
        <stp>1,5101</stp>
        <stp>6</stp>
        <tr r="H79" s="2"/>
      </tp>
      <tp t="s">
        <v>2024/05/29 15:00:00</v>
        <stp/>
        <stp>1,5201</stp>
        <stp>5</stp>
        <tr r="G81" s="2"/>
      </tp>
      <tp>
        <v>983.8</v>
        <stp/>
        <stp>1,5301</stp>
        <stp>4</stp>
        <tr r="E84" s="2"/>
      </tp>
      <tp t="s">
        <v>ＪＦＥ</v>
        <stp/>
        <stp>1,5411</stp>
        <stp>2</stp>
        <tr r="C89" s="2"/>
      </tp>
      <tp>
        <v>5427</v>
        <stp/>
        <stp>1,5201</stp>
        <stp>4</stp>
        <tr r="E81" s="2"/>
      </tp>
      <tp t="s">
        <v>2024/05/29 15:00:00</v>
        <stp/>
        <stp>1,5301</stp>
        <stp>5</stp>
        <tr r="G84" s="2"/>
      </tp>
      <tp t="s">
        <v>日本製鉄</v>
        <stp/>
        <stp>1,5401</stp>
        <stp>2</stp>
        <tr r="C87" s="2"/>
      </tp>
      <tp t="s">
        <v>東証</v>
        <stp/>
        <stp>1,5631</stp>
        <stp>0</stp>
        <tr r="D90" s="2"/>
      </tp>
      <tp t="s">
        <v>2024/05/29 15:00:00</v>
        <stp/>
        <stp>1,5411</stp>
        <stp>5</stp>
        <tr r="G89" s="2"/>
      </tp>
      <tp>
        <v>3123</v>
        <stp/>
        <stp>1,5711</stp>
        <stp>6</stp>
        <tr r="H92" s="2"/>
      </tp>
      <tp t="s">
        <v>東証</v>
        <stp/>
        <stp>1,5101</stp>
        <stp>0</stp>
        <tr r="D79" s="2"/>
      </tp>
      <tp t="s">
        <v>東海カーボン</v>
        <stp/>
        <stp>1,5301</stp>
        <stp>2</stp>
        <tr r="C84" s="2"/>
      </tp>
      <tp t="s">
        <v>2024/05/29 15:00:00</v>
        <stp/>
        <stp>1,5401</stp>
        <stp>5</stp>
        <tr r="G87" s="2"/>
      </tp>
      <tp>
        <v>2302.5</v>
        <stp/>
        <stp>1,5411</stp>
        <stp>4</stp>
        <tr r="E89" s="2"/>
      </tp>
      <tp t="s">
        <v>ＡＧＣ</v>
        <stp/>
        <stp>1,5201</stp>
        <stp>2</stp>
        <tr r="C81" s="2"/>
      </tp>
      <tp>
        <v>3349</v>
        <stp/>
        <stp>1,5401</stp>
        <stp>4</stp>
        <tr r="E87" s="2"/>
      </tp>
      <tp>
        <v>4415</v>
        <stp/>
        <stp>1,5801</stp>
        <stp>8</stp>
        <tr r="I95" s="2"/>
      </tp>
      <tp>
        <v>4811</v>
        <stp/>
        <stp>1,5631</stp>
        <stp>6</stp>
        <tr r="H90" s="2"/>
      </tp>
      <tp>
        <v>1573.5</v>
        <stp/>
        <stp>1,5831</stp>
        <stp>8</stp>
        <tr r="I98" s="2"/>
      </tp>
      <tp>
        <v>3078</v>
        <stp/>
        <stp>1,5711</stp>
        <stp>4</stp>
        <tr r="E92" s="2"/>
      </tp>
      <tp t="s">
        <v>浜ゴム</v>
        <stp/>
        <stp>1,5101</stp>
        <stp>2</stp>
        <tr r="C79" s="2"/>
      </tp>
      <tp t="s">
        <v>東証</v>
        <stp/>
        <stp>1,5301</stp>
        <stp>0</stp>
        <tr r="D84" s="2"/>
      </tp>
      <tp t="s">
        <v>2024/05/29 15:00:00</v>
        <stp/>
        <stp>1,5631</stp>
        <stp>5</stp>
        <tr r="G90" s="2"/>
      </tp>
      <tp>
        <v>2327</v>
        <stp/>
        <stp>1,5411</stp>
        <stp>6</stp>
        <tr r="H89" s="2"/>
      </tp>
      <tp t="s">
        <v>2024/05/29 15:00:00</v>
        <stp/>
        <stp>1,5711</stp>
        <stp>5</stp>
        <tr r="G92" s="2"/>
      </tp>
      <tp t="s">
        <v>東証</v>
        <stp/>
        <stp>1,5201</stp>
        <stp>0</stp>
        <tr r="D81" s="2"/>
      </tp>
      <tp>
        <v>3376</v>
        <stp/>
        <stp>1,5401</stp>
        <stp>6</stp>
        <tr r="H87" s="2"/>
      </tp>
      <tp>
        <v>4743</v>
        <stp/>
        <stp>1,5631</stp>
        <stp>4</stp>
        <tr r="E90" s="2"/>
      </tp>
      <tp>
        <v>2945</v>
        <stp/>
        <stp>1,6981</stp>
        <stp>4</stp>
        <tr r="E141" s="2"/>
      </tp>
      <tp>
        <v>16200</v>
        <stp/>
        <stp>1,6501</stp>
        <stp>8</stp>
        <tr r="I115" s="2"/>
      </tp>
      <tp t="s">
        <v>2024/05/29 15:00:00</v>
        <stp/>
        <stp>1,6841</stp>
        <stp>5</stp>
        <tr r="G132" s="2"/>
      </tp>
      <tp>
        <v>1790.5</v>
        <stp/>
        <stp>1,6971</stp>
        <stp>4</stp>
        <tr r="E139" s="2"/>
      </tp>
      <tp t="s">
        <v>2024/05/29 15:00:00</v>
        <stp/>
        <stp>1,6861</stp>
        <stp>5</stp>
        <tr r="G134" s="2"/>
      </tp>
      <tp t="s">
        <v>2024/05/29 15:00:00</v>
        <stp/>
        <stp>1,6981</stp>
        <stp>5</stp>
        <tr r="G141" s="2"/>
      </tp>
      <tp>
        <v>4048</v>
        <stp/>
        <stp>1,6841</stp>
        <stp>4</stp>
        <tr r="E132" s="2"/>
      </tp>
      <tp>
        <v>763.3</v>
        <stp/>
        <stp>1,6471</stp>
        <stp>8</stp>
        <tr r="I111" s="2"/>
      </tp>
      <tp t="s">
        <v>2024/05/29 15:00:00</v>
        <stp/>
        <stp>1,6971</stp>
        <stp>5</stp>
        <tr r="G139" s="2"/>
      </tp>
      <tp>
        <v>70010</v>
        <stp/>
        <stp>1,6861</stp>
        <stp>4</stp>
        <tr r="E134" s="2"/>
      </tp>
      <tp>
        <v>2963</v>
        <stp/>
        <stp>1,6981</stp>
        <stp>6</stp>
        <tr r="H141" s="2"/>
      </tp>
      <tp>
        <v>11975</v>
        <stp/>
        <stp>1,6701</stp>
        <stp>8</stp>
        <tr r="I123" s="2"/>
      </tp>
      <tp>
        <v>1818</v>
        <stp/>
        <stp>1,6971</stp>
        <stp>6</stp>
        <tr r="H139" s="2"/>
      </tp>
      <tp>
        <v>4093</v>
        <stp/>
        <stp>1,6841</stp>
        <stp>6</stp>
        <tr r="H132" s="2"/>
      </tp>
      <tp>
        <v>69900</v>
        <stp/>
        <stp>1,6861</stp>
        <stp>6</stp>
        <tr r="H134" s="2"/>
      </tp>
      <tp t="s">
        <v>東証</v>
        <stp/>
        <stp>1,6981</stp>
        <stp>0</stp>
        <tr r="D141" s="2"/>
      </tp>
      <tp t="s">
        <v>東証</v>
        <stp/>
        <stp>1,6971</stp>
        <stp>0</stp>
        <tr r="D139" s="2"/>
      </tp>
      <tp t="s">
        <v>東証</v>
        <stp/>
        <stp>1,6841</stp>
        <stp>0</stp>
        <tr r="D132" s="2"/>
      </tp>
      <tp t="s">
        <v>東証</v>
        <stp/>
        <stp>1,6861</stp>
        <stp>0</stp>
        <tr r="D134" s="2"/>
      </tp>
      <tp t="s">
        <v>村田製</v>
        <stp/>
        <stp>1,6981</stp>
        <stp>2</stp>
        <tr r="C141" s="2"/>
      </tp>
      <tp>
        <v>4647</v>
        <stp/>
        <stp>1,6301</stp>
        <stp>8</stp>
        <tr r="I105" s="2"/>
      </tp>
      <tp t="s">
        <v>京セラ</v>
        <stp/>
        <stp>1,6971</stp>
        <stp>2</stp>
        <tr r="C139" s="2"/>
      </tp>
      <tp>
        <v>11930</v>
        <stp/>
        <stp>1,6361</stp>
        <stp>8</stp>
        <tr r="I109" s="2"/>
      </tp>
      <tp t="s">
        <v>横河電</v>
        <stp/>
        <stp>1,6841</stp>
        <stp>2</stp>
        <tr r="C132" s="2"/>
      </tp>
      <tp t="s">
        <v>キーエンス</v>
        <stp/>
        <stp>1,6861</stp>
        <stp>2</stp>
        <tr r="C134" s="2"/>
      </tp>
      <tp>
        <v>4621</v>
        <stp/>
        <stp>1,6301</stp>
        <stp>6</stp>
        <tr r="H105" s="2"/>
      </tp>
      <tp t="s">
        <v>東証</v>
        <stp/>
        <stp>1,6501</stp>
        <stp>0</stp>
        <tr r="D115" s="2"/>
      </tp>
      <tp t="s">
        <v>ＮＥＣ</v>
        <stp/>
        <stp>1,6701</stp>
        <stp>2</stp>
        <tr r="C123" s="2"/>
      </tp>
      <tp>
        <v>11900</v>
        <stp/>
        <stp>1,6361</stp>
        <stp>6</stp>
        <tr r="H109" s="2"/>
      </tp>
      <tp t="s">
        <v>東証</v>
        <stp/>
        <stp>1,6471</stp>
        <stp>0</stp>
        <tr r="D111" s="2"/>
      </tp>
      <tp>
        <v>4535</v>
        <stp/>
        <stp>1,6301</stp>
        <stp>4</stp>
        <tr r="E105" s="2"/>
      </tp>
      <tp t="s">
        <v>日立</v>
        <stp/>
        <stp>1,6501</stp>
        <stp>2</stp>
        <tr r="C115" s="2"/>
      </tp>
      <tp t="s">
        <v>東証</v>
        <stp/>
        <stp>1,6701</stp>
        <stp>0</stp>
        <tr r="D123" s="2"/>
      </tp>
      <tp>
        <v>11765</v>
        <stp/>
        <stp>1,6361</stp>
        <stp>4</stp>
        <tr r="E109" s="2"/>
      </tp>
      <tp t="s">
        <v>2024/05/29 15:00:00</v>
        <stp/>
        <stp>1,6301</stp>
        <stp>5</stp>
        <tr r="G105" s="2"/>
      </tp>
      <tp t="s">
        <v>日精工</v>
        <stp/>
        <stp>1,6471</stp>
        <stp>2</stp>
        <tr r="C111" s="2"/>
      </tp>
      <tp t="s">
        <v>2024/05/29 15:00:00</v>
        <stp/>
        <stp>1,6361</stp>
        <stp>5</stp>
        <tr r="G109" s="2"/>
      </tp>
      <tp>
        <v>2997</v>
        <stp/>
        <stp>1,6981</stp>
        <stp>8</stp>
        <tr r="I141" s="2"/>
      </tp>
      <tp t="s">
        <v>コマツ</v>
        <stp/>
        <stp>1,6301</stp>
        <stp>2</stp>
        <tr r="C105" s="2"/>
      </tp>
      <tp>
        <v>15855</v>
        <stp/>
        <stp>1,6501</stp>
        <stp>4</stp>
        <tr r="E115" s="2"/>
      </tp>
      <tp>
        <v>11905</v>
        <stp/>
        <stp>1,6701</stp>
        <stp>6</stp>
        <tr r="H123" s="2"/>
      </tp>
      <tp t="s">
        <v>2024/05/29 15:00:00</v>
        <stp/>
        <stp>1,6471</stp>
        <stp>5</stp>
        <tr r="G111" s="2"/>
      </tp>
      <tp>
        <v>1820</v>
        <stp/>
        <stp>1,6971</stp>
        <stp>8</stp>
        <tr r="I139" s="2"/>
      </tp>
      <tp t="s">
        <v>荏原</v>
        <stp/>
        <stp>1,6361</stp>
        <stp>2</stp>
        <tr r="C109" s="2"/>
      </tp>
      <tp t="s">
        <v>2024/05/29 15:00:00</v>
        <stp/>
        <stp>1,6501</stp>
        <stp>5</stp>
        <tr r="G115" s="2"/>
      </tp>
      <tp>
        <v>4126</v>
        <stp/>
        <stp>1,6841</stp>
        <stp>8</stp>
        <tr r="I132" s="2"/>
      </tp>
      <tp>
        <v>758.4</v>
        <stp/>
        <stp>1,6471</stp>
        <stp>4</stp>
        <tr r="E111" s="2"/>
      </tp>
      <tp>
        <v>70620</v>
        <stp/>
        <stp>1,6861</stp>
        <stp>8</stp>
        <tr r="I134" s="2"/>
      </tp>
      <tp t="s">
        <v>東証</v>
        <stp/>
        <stp>1,6301</stp>
        <stp>0</stp>
        <tr r="D105" s="2"/>
      </tp>
      <tp>
        <v>15955</v>
        <stp/>
        <stp>1,6501</stp>
        <stp>6</stp>
        <tr r="H115" s="2"/>
      </tp>
      <tp>
        <v>11590</v>
        <stp/>
        <stp>1,6701</stp>
        <stp>4</stp>
        <tr r="E123" s="2"/>
      </tp>
      <tp t="s">
        <v>東証</v>
        <stp/>
        <stp>1,6361</stp>
        <stp>0</stp>
        <tr r="D109" s="2"/>
      </tp>
      <tp t="s">
        <v>2024/05/29 15:00:00</v>
        <stp/>
        <stp>1,6701</stp>
        <stp>5</stp>
        <tr r="G123" s="2"/>
      </tp>
      <tp>
        <v>762.8</v>
        <stp/>
        <stp>1,6471</stp>
        <stp>6</stp>
        <tr r="H111" s="2"/>
      </tp>
      <tp>
        <v>3955</v>
        <stp/>
        <stp>1,7911</stp>
        <stp>4</stp>
        <tr r="E166" s="2"/>
      </tp>
      <tp>
        <v>3450</v>
        <stp/>
        <stp>1,7951</stp>
        <stp>4</stp>
        <tr r="E168" s="2"/>
      </tp>
      <tp t="s">
        <v>2024/05/29 15:00:00</v>
        <stp/>
        <stp>1,7911</stp>
        <stp>5</stp>
        <tr r="G166" s="2"/>
      </tp>
      <tp t="s">
        <v>2024/05/29 15:00:00</v>
        <stp/>
        <stp>1,7951</stp>
        <stp>5</stp>
        <tr r="G168" s="2"/>
      </tp>
      <tp>
        <v>4050</v>
        <stp/>
        <stp>1,7911</stp>
        <stp>6</stp>
        <tr r="H166" s="2"/>
      </tp>
      <tp>
        <v>1683</v>
        <stp/>
        <stp>1,7731</stp>
        <stp>8</stp>
        <tr r="I158" s="2"/>
      </tp>
      <tp>
        <v>4525</v>
        <stp/>
        <stp>1,7751</stp>
        <stp>8</stp>
        <tr r="I162" s="2"/>
      </tp>
      <tp>
        <v>3513</v>
        <stp/>
        <stp>1,7951</stp>
        <stp>6</stp>
        <tr r="H168" s="2"/>
      </tp>
      <tp>
        <v>18920</v>
        <stp/>
        <stp>1,7741</stp>
        <stp>8</stp>
        <tr r="I161" s="2"/>
      </tp>
      <tp t="s">
        <v>東証</v>
        <stp/>
        <stp>1,7911</stp>
        <stp>0</stp>
        <tr r="D166" s="2"/>
      </tp>
      <tp t="s">
        <v>東証</v>
        <stp/>
        <stp>1,7951</stp>
        <stp>0</stp>
        <tr r="D168" s="2"/>
      </tp>
      <tp>
        <v>1349.5</v>
        <stp/>
        <stp>1,7011</stp>
        <stp>8</stp>
        <tr r="I144" s="2"/>
      </tp>
      <tp t="s">
        <v>ＴＯＰＰＡＮ</v>
        <stp/>
        <stp>1,7911</stp>
        <stp>2</stp>
        <tr r="C166" s="2"/>
      </tp>
      <tp t="s">
        <v>ヤマハ</v>
        <stp/>
        <stp>1,7951</stp>
        <stp>2</stp>
        <tr r="C168" s="2"/>
      </tp>
      <tp>
        <v>434.5</v>
        <stp/>
        <stp>1,7211</stp>
        <stp>8</stp>
        <tr r="I152" s="2"/>
      </tp>
      <tp>
        <v>565.70000000000005</v>
        <stp/>
        <stp>1,7201</stp>
        <stp>8</stp>
        <tr r="I148" s="2"/>
      </tp>
      <tp>
        <v>1624</v>
        <stp/>
        <stp>1,7261</stp>
        <stp>8</stp>
        <tr r="I153" s="2"/>
      </tp>
      <tp t="s">
        <v>2024/05/29 15:00:00</v>
        <stp/>
        <stp>1,7011</stp>
        <stp>5</stp>
        <tr r="G144" s="2"/>
      </tp>
      <tp t="s">
        <v>ニコン</v>
        <stp/>
        <stp>1,7731</stp>
        <stp>2</stp>
        <tr r="C158" s="2"/>
      </tp>
      <tp t="s">
        <v>キヤノン</v>
        <stp/>
        <stp>1,7751</stp>
        <stp>2</stp>
        <tr r="C162" s="2"/>
      </tp>
      <tp t="s">
        <v>ＨＯＹＡ</v>
        <stp/>
        <stp>1,7741</stp>
        <stp>2</stp>
        <tr r="C161" s="2"/>
      </tp>
      <tp>
        <v>1308</v>
        <stp/>
        <stp>1,7011</stp>
        <stp>4</stp>
        <tr r="E144" s="2"/>
      </tp>
      <tp>
        <v>432.5</v>
        <stp/>
        <stp>1,7211</stp>
        <stp>6</stp>
        <tr r="H152" s="2"/>
      </tp>
      <tp>
        <v>565</v>
        <stp/>
        <stp>1,7201</stp>
        <stp>6</stp>
        <tr r="H148" s="2"/>
      </tp>
      <tp>
        <v>1607</v>
        <stp/>
        <stp>1,7261</stp>
        <stp>6</stp>
        <tr r="H153" s="2"/>
      </tp>
      <tp t="s">
        <v>2024/05/29 15:00:00</v>
        <stp/>
        <stp>1,7211</stp>
        <stp>5</stp>
        <tr r="G152" s="2"/>
      </tp>
      <tp t="s">
        <v>2024/05/29 15:00:00</v>
        <stp/>
        <stp>1,7201</stp>
        <stp>5</stp>
        <tr r="G148" s="2"/>
      </tp>
      <tp t="s">
        <v>東証</v>
        <stp/>
        <stp>1,7731</stp>
        <stp>0</stp>
        <tr r="D158" s="2"/>
      </tp>
      <tp t="s">
        <v>東証</v>
        <stp/>
        <stp>1,7751</stp>
        <stp>0</stp>
        <tr r="D162" s="2"/>
      </tp>
      <tp t="s">
        <v>東証</v>
        <stp/>
        <stp>1,7741</stp>
        <stp>0</stp>
        <tr r="D161" s="2"/>
      </tp>
      <tp t="s">
        <v>2024/05/29 15:00:00</v>
        <stp/>
        <stp>1,7261</stp>
        <stp>5</stp>
        <tr r="G153" s="2"/>
      </tp>
      <tp>
        <v>1347</v>
        <stp/>
        <stp>1,7011</stp>
        <stp>6</stp>
        <tr r="H144" s="2"/>
      </tp>
      <tp>
        <v>429.2</v>
        <stp/>
        <stp>1,7211</stp>
        <stp>4</stp>
        <tr r="E152" s="2"/>
      </tp>
      <tp>
        <v>554.29999999999995</v>
        <stp/>
        <stp>1,7201</stp>
        <stp>4</stp>
        <tr r="E148" s="2"/>
      </tp>
      <tp>
        <v>1603</v>
        <stp/>
        <stp>1,7261</stp>
        <stp>4</stp>
        <tr r="E153" s="2"/>
      </tp>
      <tp>
        <v>4077</v>
        <stp/>
        <stp>1,7911</stp>
        <stp>8</stp>
        <tr r="I166" s="2"/>
      </tp>
      <tp>
        <v>1680.5</v>
        <stp/>
        <stp>1,7731</stp>
        <stp>6</stp>
        <tr r="H158" s="2"/>
      </tp>
      <tp>
        <v>4501</v>
        <stp/>
        <stp>1,7751</stp>
        <stp>6</stp>
        <tr r="H162" s="2"/>
      </tp>
      <tp>
        <v>3553</v>
        <stp/>
        <stp>1,7951</stp>
        <stp>8</stp>
        <tr r="I168" s="2"/>
      </tp>
      <tp>
        <v>18520</v>
        <stp/>
        <stp>1,7741</stp>
        <stp>6</stp>
        <tr r="H161" s="2"/>
      </tp>
      <tp t="s">
        <v>東証</v>
        <stp/>
        <stp>1,7011</stp>
        <stp>0</stp>
        <tr r="D144" s="2"/>
      </tp>
      <tp t="s">
        <v>三菱自</v>
        <stp/>
        <stp>1,7211</stp>
        <stp>2</stp>
        <tr r="C152" s="2"/>
      </tp>
      <tp t="s">
        <v>日産自</v>
        <stp/>
        <stp>1,7201</stp>
        <stp>2</stp>
        <tr r="C148" s="2"/>
      </tp>
      <tp t="s">
        <v>マツダ</v>
        <stp/>
        <stp>1,7261</stp>
        <stp>2</stp>
        <tr r="C153" s="2"/>
      </tp>
      <tp>
        <v>1626.5</v>
        <stp/>
        <stp>1,7731</stp>
        <stp>4</stp>
        <tr r="E158" s="2"/>
      </tp>
      <tp>
        <v>4495</v>
        <stp/>
        <stp>1,7751</stp>
        <stp>4</stp>
        <tr r="E162" s="2"/>
      </tp>
      <tp>
        <v>18635</v>
        <stp/>
        <stp>1,7741</stp>
        <stp>4</stp>
        <tr r="E161" s="2"/>
      </tp>
      <tp t="s">
        <v>三菱重</v>
        <stp/>
        <stp>1,7011</stp>
        <stp>2</stp>
        <tr r="C144" s="2"/>
      </tp>
      <tp t="s">
        <v>東証</v>
        <stp/>
        <stp>1,7211</stp>
        <stp>0</stp>
        <tr r="D152" s="2"/>
      </tp>
      <tp t="s">
        <v>東証</v>
        <stp/>
        <stp>1,7201</stp>
        <stp>0</stp>
        <tr r="D148" s="2"/>
      </tp>
      <tp t="s">
        <v>2024/05/29 15:00:00</v>
        <stp/>
        <stp>1,7731</stp>
        <stp>5</stp>
        <tr r="G158" s="2"/>
      </tp>
      <tp t="s">
        <v>2024/05/29 15:00:00</v>
        <stp/>
        <stp>1,7751</stp>
        <stp>5</stp>
        <tr r="G162" s="2"/>
      </tp>
      <tp t="s">
        <v>2024/05/29 15:00:00</v>
        <stp/>
        <stp>1,7741</stp>
        <stp>5</stp>
        <tr r="G161" s="2"/>
      </tp>
      <tp t="s">
        <v>東証</v>
        <stp/>
        <stp>1,7261</stp>
        <stp>0</stp>
        <tr r="D153" s="2"/>
      </tp>
      <tp>
        <v>3399</v>
        <stp/>
        <stp>1,8591</stp>
        <stp>8</stp>
        <tr r="I189" s="2"/>
      </tp>
      <tp t="s">
        <v>2024/05/29 15:00:00</v>
        <stp/>
        <stp>1,8801</stp>
        <stp>5</stp>
        <tr r="G198" s="2"/>
      </tp>
      <tp>
        <v>3184</v>
        <stp/>
        <stp>1,8411</stp>
        <stp>8</stp>
        <tr r="I188" s="2"/>
      </tp>
      <tp>
        <v>1391.5</v>
        <stp/>
        <stp>1,8801</stp>
        <stp>4</stp>
        <tr r="E198" s="2"/>
      </tp>
      <tp>
        <v>1209.5</v>
        <stp/>
        <stp>1,8601</stp>
        <stp>8</stp>
        <tr r="I190" s="2"/>
      </tp>
      <tp>
        <v>1395</v>
        <stp/>
        <stp>1,8801</stp>
        <stp>6</stp>
        <tr r="H198" s="2"/>
      </tp>
      <tp>
        <v>7445</v>
        <stp/>
        <stp>1,8001</stp>
        <stp>8</stp>
        <tr r="I170" s="2"/>
      </tp>
      <tp t="s">
        <v>東証</v>
        <stp/>
        <stp>1,8801</stp>
        <stp>0</stp>
        <tr r="D198" s="2"/>
      </tp>
      <tp>
        <v>8219</v>
        <stp/>
        <stp>1,8031</stp>
        <stp>8</stp>
        <tr r="I173" s="2"/>
      </tp>
      <tp>
        <v>1451</v>
        <stp/>
        <stp>1,8331</stp>
        <stp>8</stp>
        <tr r="I186" s="2"/>
      </tp>
      <tp t="s">
        <v>三井不</v>
        <stp/>
        <stp>1,8801</stp>
        <stp>2</stp>
        <tr r="C198" s="2"/>
      </tp>
      <tp t="s">
        <v>東証</v>
        <stp/>
        <stp>1,8591</stp>
        <stp>0</stp>
        <tr r="D189" s="2"/>
      </tp>
      <tp t="s">
        <v>2024/05/29 15:00:00</v>
        <stp/>
        <stp>1,8001</stp>
        <stp>5</stp>
        <tr r="G170" s="2"/>
      </tp>
      <tp t="s">
        <v>2024/05/29 15:00:00</v>
        <stp/>
        <stp>1,8031</stp>
        <stp>5</stp>
        <tr r="G173" s="2"/>
      </tp>
      <tp>
        <v>1423</v>
        <stp/>
        <stp>1,8331</stp>
        <stp>6</stp>
        <tr r="H186" s="2"/>
      </tp>
      <tp t="s">
        <v>東証</v>
        <stp/>
        <stp>1,8411</stp>
        <stp>0</stp>
        <tr r="D188" s="2"/>
      </tp>
      <tp>
        <v>7288</v>
        <stp/>
        <stp>1,8001</stp>
        <stp>4</stp>
        <tr r="E170" s="2"/>
      </tp>
      <tp t="s">
        <v>大和</v>
        <stp/>
        <stp>1,8601</stp>
        <stp>2</stp>
        <tr r="C190" s="2"/>
      </tp>
      <tp>
        <v>8065</v>
        <stp/>
        <stp>1,8031</stp>
        <stp>4</stp>
        <tr r="E173" s="2"/>
      </tp>
      <tp t="s">
        <v>オリックス</v>
        <stp/>
        <stp>1,8591</stp>
        <stp>2</stp>
        <tr r="C189" s="2"/>
      </tp>
      <tp>
        <v>1432</v>
        <stp/>
        <stp>1,8331</stp>
        <stp>4</stp>
        <tr r="E186" s="2"/>
      </tp>
      <tp t="s">
        <v>みずほＦＧ</v>
        <stp/>
        <stp>1,8411</stp>
        <stp>2</stp>
        <tr r="C188" s="2"/>
      </tp>
      <tp>
        <v>7400</v>
        <stp/>
        <stp>1,8001</stp>
        <stp>6</stp>
        <tr r="H170" s="2"/>
      </tp>
      <tp t="s">
        <v>東証</v>
        <stp/>
        <stp>1,8601</stp>
        <stp>0</stp>
        <tr r="D190" s="2"/>
      </tp>
      <tp>
        <v>8166</v>
        <stp/>
        <stp>1,8031</stp>
        <stp>6</stp>
        <tr r="H173" s="2"/>
      </tp>
      <tp t="s">
        <v>2024/05/29 15:00:00</v>
        <stp/>
        <stp>1,8331</stp>
        <stp>5</stp>
        <tr r="G186" s="2"/>
      </tp>
      <tp>
        <v>3344</v>
        <stp/>
        <stp>1,8591</stp>
        <stp>4</stp>
        <tr r="E189" s="2"/>
      </tp>
      <tp t="s">
        <v>2024/05/29 15:00:00</v>
        <stp/>
        <stp>1,8411</stp>
        <stp>5</stp>
        <tr r="G188" s="2"/>
      </tp>
      <tp t="s">
        <v>千葉銀</v>
        <stp/>
        <stp>1,8331</stp>
        <stp>2</stp>
        <tr r="C186" s="2"/>
      </tp>
      <tp t="s">
        <v>2024/05/29 15:00:00</v>
        <stp/>
        <stp>1,8591</stp>
        <stp>5</stp>
        <tr r="G189" s="2"/>
      </tp>
      <tp>
        <v>3132</v>
        <stp/>
        <stp>1,8411</stp>
        <stp>4</stp>
        <tr r="E188" s="2"/>
      </tp>
      <tp t="s">
        <v>東証</v>
        <stp/>
        <stp>1,8001</stp>
        <stp>0</stp>
        <tr r="D170" s="2"/>
      </tp>
      <tp>
        <v>1189</v>
        <stp/>
        <stp>1,8601</stp>
        <stp>6</stp>
        <tr r="H190" s="2"/>
      </tp>
      <tp>
        <v>1409.5</v>
        <stp/>
        <stp>1,8801</stp>
        <stp>8</stp>
        <tr r="I198" s="2"/>
      </tp>
      <tp t="s">
        <v>東証</v>
        <stp/>
        <stp>1,8031</stp>
        <stp>0</stp>
        <tr r="D173" s="2"/>
      </tp>
      <tp>
        <v>3380</v>
        <stp/>
        <stp>1,8591</stp>
        <stp>6</stp>
        <tr r="H189" s="2"/>
      </tp>
      <tp t="s">
        <v>2024/05/29 15:00:00</v>
        <stp/>
        <stp>1,8601</stp>
        <stp>5</stp>
        <tr r="G190" s="2"/>
      </tp>
      <tp t="s">
        <v>東証</v>
        <stp/>
        <stp>1,8331</stp>
        <stp>0</stp>
        <tr r="D186" s="2"/>
      </tp>
      <tp>
        <v>3174</v>
        <stp/>
        <stp>1,8411</stp>
        <stp>6</stp>
        <tr r="H188" s="2"/>
      </tp>
      <tp t="s">
        <v>伊藤忠</v>
        <stp/>
        <stp>1,8001</stp>
        <stp>2</stp>
        <tr r="C170" s="2"/>
      </tp>
      <tp>
        <v>1182.5</v>
        <stp/>
        <stp>1,8601</stp>
        <stp>4</stp>
        <tr r="E190" s="2"/>
      </tp>
      <tp t="s">
        <v>三井物</v>
        <stp/>
        <stp>1,8031</stp>
        <stp>2</stp>
        <tr r="C173" s="2"/>
      </tp>
      <tp>
        <v>1018</v>
        <stp/>
        <stp>1,9501</stp>
        <stp>8</stp>
        <tr r="I221" s="2"/>
      </tp>
      <tp>
        <v>3480</v>
        <stp/>
        <stp>1,9531</stp>
        <stp>8</stp>
        <tr r="I224" s="2"/>
      </tp>
      <tp>
        <v>5171</v>
        <stp/>
        <stp>1,9101</stp>
        <stp>8</stp>
        <tr r="I211" s="2"/>
      </tp>
      <tp>
        <v>2794.5</v>
        <stp/>
        <stp>1,9001</stp>
        <stp>8</stp>
        <tr r="I202" s="2"/>
      </tp>
      <tp>
        <v>3185</v>
        <stp/>
        <stp>1,9021</stp>
        <stp>8</stp>
        <tr r="I208" s="2"/>
      </tp>
      <tp>
        <v>5250</v>
        <stp/>
        <stp>1,9301</stp>
        <stp>8</stp>
        <tr r="I217" s="2"/>
      </tp>
      <tp>
        <v>2676.5</v>
        <stp/>
        <stp>1,9201</stp>
        <stp>8</stp>
        <tr r="I215" s="2"/>
      </tp>
      <tp t="s">
        <v>2024/05/29 15:00:00</v>
        <stp/>
        <stp>1,9001</stp>
        <stp>5</stp>
        <tr r="G202" s="2"/>
      </tp>
      <tp>
        <v>5084</v>
        <stp/>
        <stp>1,9101</stp>
        <stp>4</stp>
        <tr r="E211" s="2"/>
      </tp>
      <tp>
        <v>5196</v>
        <stp/>
        <stp>1,9301</stp>
        <stp>6</stp>
        <tr r="H217" s="2"/>
      </tp>
      <tp t="s">
        <v>東証</v>
        <stp/>
        <stp>1,9501</stp>
        <stp>0</stp>
        <tr r="D221" s="2"/>
      </tp>
      <tp t="s">
        <v>東証</v>
        <stp/>
        <stp>1,9531</stp>
        <stp>0</stp>
        <tr r="D224" s="2"/>
      </tp>
      <tp t="s">
        <v>2024/05/29 15:00:00</v>
        <stp/>
        <stp>1,9021</stp>
        <stp>5</stp>
        <tr r="G208" s="2"/>
      </tp>
      <tp>
        <v>2714</v>
        <stp/>
        <stp>1,9001</stp>
        <stp>4</stp>
        <tr r="E202" s="2"/>
      </tp>
      <tp t="s">
        <v>2024/05/29 15:00:00</v>
        <stp/>
        <stp>1,9101</stp>
        <stp>5</stp>
        <tr r="G211" s="2"/>
      </tp>
      <tp>
        <v>2665.5</v>
        <stp/>
        <stp>1,9201</stp>
        <stp>6</stp>
        <tr r="H215" s="2"/>
      </tp>
      <tp>
        <v>3104</v>
        <stp/>
        <stp>1,9021</stp>
        <stp>4</stp>
        <tr r="E208" s="2"/>
      </tp>
      <tp>
        <v>5168</v>
        <stp/>
        <stp>1,9101</stp>
        <stp>6</stp>
        <tr r="H211" s="2"/>
      </tp>
      <tp t="s">
        <v>2024/05/29 15:00:00</v>
        <stp/>
        <stp>1,9201</stp>
        <stp>5</stp>
        <tr r="G215" s="2"/>
      </tp>
      <tp>
        <v>5158</v>
        <stp/>
        <stp>1,9301</stp>
        <stp>4</stp>
        <tr r="E217" s="2"/>
      </tp>
      <tp t="s">
        <v>東電ＨＤ</v>
        <stp/>
        <stp>1,9501</stp>
        <stp>2</stp>
        <tr r="C221" s="2"/>
      </tp>
      <tp t="s">
        <v>東ガス</v>
        <stp/>
        <stp>1,9531</stp>
        <stp>2</stp>
        <tr r="C224" s="2"/>
      </tp>
      <tp>
        <v>2771</v>
        <stp/>
        <stp>1,9001</stp>
        <stp>6</stp>
        <tr r="H202" s="2"/>
      </tp>
      <tp>
        <v>2624</v>
        <stp/>
        <stp>1,9201</stp>
        <stp>4</stp>
        <tr r="E215" s="2"/>
      </tp>
      <tp t="s">
        <v>2024/05/29 15:00:00</v>
        <stp/>
        <stp>1,9301</stp>
        <stp>5</stp>
        <tr r="G217" s="2"/>
      </tp>
      <tp>
        <v>3175</v>
        <stp/>
        <stp>1,9021</stp>
        <stp>6</stp>
        <tr r="H208" s="2"/>
      </tp>
      <tp t="s">
        <v>東証</v>
        <stp/>
        <stp>1,9101</stp>
        <stp>0</stp>
        <tr r="D211" s="2"/>
      </tp>
      <tp t="s">
        <v>三菱倉</v>
        <stp/>
        <stp>1,9301</stp>
        <stp>2</stp>
        <tr r="C217" s="2"/>
      </tp>
      <tp>
        <v>926.3</v>
        <stp/>
        <stp>1,9501</stp>
        <stp>4</stp>
        <tr r="E221" s="2"/>
      </tp>
      <tp>
        <v>3411</v>
        <stp/>
        <stp>1,9531</stp>
        <stp>4</stp>
        <tr r="E224" s="2"/>
      </tp>
      <tp t="s">
        <v>東証</v>
        <stp/>
        <stp>1,9001</stp>
        <stp>0</stp>
        <tr r="D202" s="2"/>
      </tp>
      <tp t="s">
        <v>ＪＡＬ</v>
        <stp/>
        <stp>1,9201</stp>
        <stp>2</stp>
        <tr r="C215" s="2"/>
      </tp>
      <tp t="s">
        <v>2024/05/29 15:00:00</v>
        <stp/>
        <stp>1,9501</stp>
        <stp>5</stp>
        <tr r="G221" s="2"/>
      </tp>
      <tp t="s">
        <v>2024/05/29 15:00:00</v>
        <stp/>
        <stp>1,9531</stp>
        <stp>5</stp>
        <tr r="G224" s="2"/>
      </tp>
      <tp t="s">
        <v>東証</v>
        <stp/>
        <stp>1,9021</stp>
        <stp>0</stp>
        <tr r="D208" s="2"/>
      </tp>
      <tp t="s">
        <v>郵船</v>
        <stp/>
        <stp>1,9101</stp>
        <stp>2</stp>
        <tr r="C211" s="2"/>
      </tp>
      <tp t="s">
        <v>東証</v>
        <stp/>
        <stp>1,9301</stp>
        <stp>0</stp>
        <tr r="D217" s="2"/>
      </tp>
      <tp>
        <v>1012</v>
        <stp/>
        <stp>1,9501</stp>
        <stp>6</stp>
        <tr r="H221" s="2"/>
      </tp>
      <tp>
        <v>3451</v>
        <stp/>
        <stp>1,9531</stp>
        <stp>6</stp>
        <tr r="H224" s="2"/>
      </tp>
      <tp t="s">
        <v>東武</v>
        <stp/>
        <stp>1,9001</stp>
        <stp>2</stp>
        <tr r="C202" s="2"/>
      </tp>
      <tp t="s">
        <v>東証</v>
        <stp/>
        <stp>1,9201</stp>
        <stp>0</stp>
        <tr r="D215" s="2"/>
      </tp>
      <tp t="s">
        <v>ＪＲ西日本</v>
        <stp/>
        <stp>1,9021</stp>
        <stp>2</stp>
        <tr r="C208" s="2"/>
      </tp>
      <tp t="s">
        <v>2024/05/29 15:00:00</v>
        <stp/>
        <stp>1,1812</stp>
        <stp>5</stp>
        <tr r="G15" s="2"/>
      </tp>
      <tp t="s">
        <v>2024/05/29 15:00:00</v>
        <stp/>
        <stp>1,1802</stp>
        <stp>5</stp>
        <tr r="G12" s="2"/>
      </tp>
      <tp>
        <v>2629.5</v>
        <stp/>
        <stp>1,1812</stp>
        <stp>4</stp>
        <tr r="E15" s="2"/>
      </tp>
      <tp>
        <v>1837.5</v>
        <stp/>
        <stp>1,1802</stp>
        <stp>4</stp>
        <tr r="E12" s="2"/>
      </tp>
      <tp>
        <v>2671</v>
        <stp/>
        <stp>1,1812</stp>
        <stp>6</stp>
        <tr r="H15" s="2"/>
      </tp>
      <tp>
        <v>1866.5</v>
        <stp/>
        <stp>1,1802</stp>
        <stp>6</stp>
        <tr r="H12" s="2"/>
      </tp>
      <tp t="s">
        <v>東証</v>
        <stp/>
        <stp>1,1812</stp>
        <stp>0</stp>
        <tr r="D15" s="2"/>
      </tp>
      <tp t="s">
        <v>東証</v>
        <stp/>
        <stp>1,1802</stp>
        <stp>0</stp>
        <tr r="D12" s="2"/>
      </tp>
      <tp>
        <v>885.6</v>
        <stp/>
        <stp>1,1332</stp>
        <stp>8</stp>
        <tr r="I8" s="2"/>
      </tp>
      <tp t="s">
        <v>鹿島</v>
        <stp/>
        <stp>1,1812</stp>
        <stp>2</stp>
        <tr r="C15" s="2"/>
      </tp>
      <tp t="s">
        <v>大林組</v>
        <stp/>
        <stp>1,1802</stp>
        <stp>2</stp>
        <tr r="C12" s="2"/>
      </tp>
      <tp>
        <v>881.1</v>
        <stp/>
        <stp>1,1332</stp>
        <stp>6</stp>
        <tr r="H8" s="2"/>
      </tp>
      <tp>
        <v>870.4</v>
        <stp/>
        <stp>1,1332</stp>
        <stp>4</stp>
        <tr r="E8" s="2"/>
      </tp>
      <tp t="s">
        <v>2024/05/29 15:00:00</v>
        <stp/>
        <stp>1,1332</stp>
        <stp>5</stp>
        <tr r="G8" s="2"/>
      </tp>
      <tp t="s">
        <v>ニッスイ</v>
        <stp/>
        <stp>1,1332</stp>
        <stp>2</stp>
        <tr r="C8" s="2"/>
      </tp>
      <tp>
        <v>2696.5</v>
        <stp/>
        <stp>1,1812</stp>
        <stp>8</stp>
        <tr r="I15" s="2"/>
      </tp>
      <tp>
        <v>1869</v>
        <stp/>
        <stp>1,1802</stp>
        <stp>8</stp>
        <tr r="I12" s="2"/>
      </tp>
      <tp t="s">
        <v>東証</v>
        <stp/>
        <stp>1,1332</stp>
        <stp>0</stp>
        <tr r="D8" s="2"/>
      </tp>
      <tp>
        <v>5800</v>
        <stp/>
        <stp>1,2502</stp>
        <stp>8</stp>
        <tr r="I25" s="2"/>
      </tp>
      <tp t="s">
        <v>2024/05/29 15:00:00</v>
        <stp/>
        <stp>1,2802</stp>
        <stp>5</stp>
        <tr r="G29" s="2"/>
      </tp>
      <tp>
        <v>5790</v>
        <stp/>
        <stp>1,2802</stp>
        <stp>4</stp>
        <tr r="E29" s="2"/>
      </tp>
      <tp>
        <v>1414</v>
        <stp/>
        <stp>1,2432</stp>
        <stp>8</stp>
        <tr r="I23" s="2"/>
      </tp>
      <tp>
        <v>5955</v>
        <stp/>
        <stp>1,2802</stp>
        <stp>6</stp>
        <tr r="H29" s="2"/>
      </tp>
      <tp>
        <v>1749</v>
        <stp/>
        <stp>1,2002</stp>
        <stp>8</stp>
        <tr r="I19" s="2"/>
      </tp>
      <tp t="s">
        <v>東証</v>
        <stp/>
        <stp>1,2802</stp>
        <stp>0</stp>
        <tr r="D29" s="2"/>
      </tp>
      <tp>
        <v>4815</v>
        <stp/>
        <stp>1,2282</stp>
        <stp>8</stp>
        <tr r="I21" s="2"/>
      </tp>
      <tp t="s">
        <v>味の素</v>
        <stp/>
        <stp>1,2802</stp>
        <stp>2</stp>
        <tr r="C29" s="2"/>
      </tp>
      <tp t="s">
        <v>2024/05/29 15:00:00</v>
        <stp/>
        <stp>1,2002</stp>
        <stp>5</stp>
        <tr r="G19" s="2"/>
      </tp>
      <tp t="s">
        <v>東証</v>
        <stp/>
        <stp>1,2502</stp>
        <stp>0</stp>
        <tr r="D25" s="2"/>
      </tp>
      <tp>
        <v>4800</v>
        <stp/>
        <stp>1,2282</stp>
        <stp>6</stp>
        <tr r="H21" s="2"/>
      </tp>
      <tp>
        <v>1733</v>
        <stp/>
        <stp>1,2002</stp>
        <stp>4</stp>
        <tr r="E19" s="2"/>
      </tp>
      <tp t="s">
        <v>東証</v>
        <stp/>
        <stp>1,2432</stp>
        <stp>0</stp>
        <tr r="D23" s="2"/>
      </tp>
      <tp t="s">
        <v>2024/05/29 15:00:00</v>
        <stp/>
        <stp>1,2282</stp>
        <stp>5</stp>
        <tr r="G21" s="2"/>
      </tp>
      <tp t="s">
        <v>アサヒ</v>
        <stp/>
        <stp>1,2502</stp>
        <stp>2</stp>
        <tr r="C25" s="2"/>
      </tp>
      <tp>
        <v>4786</v>
        <stp/>
        <stp>1,2282</stp>
        <stp>4</stp>
        <tr r="E21" s="2"/>
      </tp>
      <tp>
        <v>1743</v>
        <stp/>
        <stp>1,2002</stp>
        <stp>6</stp>
        <tr r="H19" s="2"/>
      </tp>
      <tp t="s">
        <v>ディーエヌエ</v>
        <stp/>
        <stp>1,2432</stp>
        <stp>2</stp>
        <tr r="C23" s="2"/>
      </tp>
      <tp>
        <v>5693</v>
        <stp/>
        <stp>1,2502</stp>
        <stp>4</stp>
        <tr r="E25" s="2"/>
      </tp>
      <tp t="s">
        <v>2024/05/29 15:00:00</v>
        <stp/>
        <stp>1,2432</stp>
        <stp>5</stp>
        <tr r="G23" s="2"/>
      </tp>
      <tp t="s">
        <v>日ハム</v>
        <stp/>
        <stp>1,2282</stp>
        <stp>2</stp>
        <tr r="C21" s="2"/>
      </tp>
      <tp t="s">
        <v>東証</v>
        <stp/>
        <stp>1,2002</stp>
        <stp>0</stp>
        <tr r="D19" s="2"/>
      </tp>
      <tp t="s">
        <v>2024/05/29 15:00:00</v>
        <stp/>
        <stp>1,2502</stp>
        <stp>5</stp>
        <tr r="G25" s="2"/>
      </tp>
      <tp>
        <v>5955</v>
        <stp/>
        <stp>1,2802</stp>
        <stp>8</stp>
        <tr r="I29" s="2"/>
      </tp>
      <tp>
        <v>1384.5</v>
        <stp/>
        <stp>1,2432</stp>
        <stp>4</stp>
        <tr r="E23" s="2"/>
      </tp>
      <tp>
        <v>5800</v>
        <stp/>
        <stp>1,2502</stp>
        <stp>6</stp>
        <tr r="H25" s="2"/>
      </tp>
      <tp t="s">
        <v>東証</v>
        <stp/>
        <stp>1,2282</stp>
        <stp>0</stp>
        <tr r="D21" s="2"/>
      </tp>
      <tp t="s">
        <v>日清粉Ｇ</v>
        <stp/>
        <stp>1,2002</stp>
        <stp>2</stp>
        <tr r="C19" s="2"/>
      </tp>
      <tp>
        <v>1403</v>
        <stp/>
        <stp>1,2432</stp>
        <stp>6</stp>
        <tr r="H23" s="2"/>
      </tp>
      <tp>
        <v>797.2</v>
        <stp/>
        <stp>1,3402</stp>
        <stp>8</stp>
        <tr r="I38" s="2"/>
      </tp>
      <tp>
        <v>3593</v>
        <stp/>
        <stp>1,3092</stp>
        <stp>8</stp>
        <tr r="I33" s="2"/>
      </tp>
      <tp>
        <v>2034.5</v>
        <stp/>
        <stp>1,3382</stp>
        <stp>8</stp>
        <tr r="I36" s="2"/>
      </tp>
      <tp t="s">
        <v>2024/05/29 15:00:00</v>
        <stp/>
        <stp>1,3092</stp>
        <stp>5</stp>
        <tr r="G33" s="2"/>
      </tp>
      <tp>
        <v>2022.5</v>
        <stp/>
        <stp>1,3382</stp>
        <stp>6</stp>
        <tr r="H36" s="2"/>
      </tp>
      <tp>
        <v>3528</v>
        <stp/>
        <stp>1,3092</stp>
        <stp>4</stp>
        <tr r="E33" s="2"/>
      </tp>
      <tp t="s">
        <v>東証</v>
        <stp/>
        <stp>1,3402</stp>
        <stp>0</stp>
        <tr r="D38" s="2"/>
      </tp>
      <tp>
        <v>2025</v>
        <stp/>
        <stp>1,3382</stp>
        <stp>4</stp>
        <tr r="E36" s="2"/>
      </tp>
      <tp>
        <v>3564</v>
        <stp/>
        <stp>1,3092</stp>
        <stp>6</stp>
        <tr r="H33" s="2"/>
      </tp>
      <tp t="s">
        <v>2024/05/29 15:00:00</v>
        <stp/>
        <stp>1,3382</stp>
        <stp>5</stp>
        <tr r="G36" s="2"/>
      </tp>
      <tp t="s">
        <v>東レ</v>
        <stp/>
        <stp>1,3402</stp>
        <stp>2</stp>
        <tr r="C38" s="2"/>
      </tp>
      <tp t="s">
        <v>セブン＆アイ</v>
        <stp/>
        <stp>1,3382</stp>
        <stp>2</stp>
        <tr r="C36" s="2"/>
      </tp>
      <tp t="s">
        <v>2024/05/29 15:00:00</v>
        <stp/>
        <stp>1,3402</stp>
        <stp>5</stp>
        <tr r="G38" s="2"/>
      </tp>
      <tp t="s">
        <v>東証</v>
        <stp/>
        <stp>1,3092</stp>
        <stp>0</stp>
        <tr r="D33" s="2"/>
      </tp>
      <tp>
        <v>786</v>
        <stp/>
        <stp>1,3402</stp>
        <stp>4</stp>
        <tr r="E38" s="2"/>
      </tp>
      <tp t="s">
        <v>東証</v>
        <stp/>
        <stp>1,3382</stp>
        <stp>0</stp>
        <tr r="D36" s="2"/>
      </tp>
      <tp t="s">
        <v>ＺＯＺＯ</v>
        <stp/>
        <stp>1,3092</stp>
        <stp>2</stp>
        <tr r="C33" s="2"/>
      </tp>
      <tp>
        <v>795</v>
        <stp/>
        <stp>1,3402</stp>
        <stp>6</stp>
        <tr r="H38" s="2"/>
      </tp>
      <tp>
        <v>4150</v>
        <stp/>
        <stp>1,4502</stp>
        <stp>8</stp>
        <tr r="I59" s="2"/>
      </tp>
      <tp>
        <v>454.7</v>
        <stp/>
        <stp>1,4902</stp>
        <stp>4</stp>
        <tr r="E75" s="2"/>
      </tp>
      <tp t="s">
        <v>2024/05/29 15:00:00</v>
        <stp/>
        <stp>1,4902</stp>
        <stp>5</stp>
        <tr r="G75" s="2"/>
      </tp>
      <tp>
        <v>7002</v>
        <stp/>
        <stp>1,4452</stp>
        <stp>8</stp>
        <tr r="I58" s="2"/>
      </tp>
      <tp>
        <v>450</v>
        <stp/>
        <stp>1,4902</stp>
        <stp>6</stp>
        <tr r="H75" s="2"/>
      </tp>
      <tp t="s">
        <v>東証</v>
        <stp/>
        <stp>1,4902</stp>
        <stp>0</stp>
        <tr r="D75" s="2"/>
      </tp>
      <tp>
        <v>1981</v>
        <stp/>
        <stp>1,4042</stp>
        <stp>8</stp>
        <tr r="I48" s="2"/>
      </tp>
      <tp t="s">
        <v>コニカミノル</v>
        <stp/>
        <stp>1,4902</stp>
        <stp>2</stp>
        <tr r="C75" s="2"/>
      </tp>
      <tp t="s">
        <v>東証</v>
        <stp/>
        <stp>1,4502</stp>
        <stp>0</stp>
        <tr r="D59" s="2"/>
      </tp>
      <tp t="s">
        <v>2024/05/29 15:00:00</v>
        <stp/>
        <stp>1,4042</stp>
        <stp>5</stp>
        <tr r="G48" s="2"/>
      </tp>
      <tp t="s">
        <v>東証</v>
        <stp/>
        <stp>1,4452</stp>
        <stp>0</stp>
        <tr r="D58" s="2"/>
      </tp>
      <tp>
        <v>1965.5</v>
        <stp/>
        <stp>1,4042</stp>
        <stp>4</stp>
        <tr r="E48" s="2"/>
      </tp>
      <tp t="s">
        <v>武田</v>
        <stp/>
        <stp>1,4502</stp>
        <stp>2</stp>
        <tr r="C59" s="2"/>
      </tp>
      <tp t="s">
        <v>花王</v>
        <stp/>
        <stp>1,4452</stp>
        <stp>2</stp>
        <tr r="C58" s="2"/>
      </tp>
      <tp>
        <v>1969.5</v>
        <stp/>
        <stp>1,4042</stp>
        <stp>6</stp>
        <tr r="H48" s="2"/>
      </tp>
      <tp>
        <v>4113</v>
        <stp/>
        <stp>1,4502</stp>
        <stp>4</stp>
        <tr r="E59" s="2"/>
      </tp>
      <tp>
        <v>458.3</v>
        <stp/>
        <stp>1,4902</stp>
        <stp>8</stp>
        <tr r="I75" s="2"/>
      </tp>
      <tp t="s">
        <v>2024/05/29 15:00:00</v>
        <stp/>
        <stp>1,4452</stp>
        <stp>5</stp>
        <tr r="G58" s="2"/>
      </tp>
      <tp t="s">
        <v>2024/05/29 15:00:00</v>
        <stp/>
        <stp>1,4502</stp>
        <stp>5</stp>
        <tr r="G59" s="2"/>
      </tp>
      <tp>
        <v>6891</v>
        <stp/>
        <stp>1,4452</stp>
        <stp>4</stp>
        <tr r="E58" s="2"/>
      </tp>
      <tp t="s">
        <v>東証</v>
        <stp/>
        <stp>1,4042</stp>
        <stp>0</stp>
        <tr r="D48" s="2"/>
      </tp>
      <tp>
        <v>4115</v>
        <stp/>
        <stp>1,4502</stp>
        <stp>6</stp>
        <tr r="H59" s="2"/>
      </tp>
      <tp>
        <v>6998</v>
        <stp/>
        <stp>1,4452</stp>
        <stp>6</stp>
        <tr r="H58" s="2"/>
      </tp>
      <tp t="s">
        <v>東ソー</v>
        <stp/>
        <stp>1,4042</stp>
        <stp>2</stp>
        <tr r="C48" s="2"/>
      </tp>
      <tp t="s">
        <v>2024/05/29 15:00:00</v>
        <stp/>
        <stp>1,5802</stp>
        <stp>5</stp>
        <tr r="G96" s="2"/>
      </tp>
      <tp>
        <v>2559</v>
        <stp/>
        <stp>1,5802</stp>
        <stp>4</stp>
        <tr r="E96" s="2"/>
      </tp>
      <tp>
        <v>2627.5</v>
        <stp/>
        <stp>1,5802</stp>
        <stp>6</stp>
        <tr r="H96" s="2"/>
      </tp>
      <tp t="s">
        <v>東証</v>
        <stp/>
        <stp>1,5802</stp>
        <stp>0</stp>
        <tr r="D96" s="2"/>
      </tp>
      <tp>
        <v>3968</v>
        <stp/>
        <stp>1,5332</stp>
        <stp>8</stp>
        <tr r="I85" s="2"/>
      </tp>
      <tp t="s">
        <v>住友電</v>
        <stp/>
        <stp>1,5802</stp>
        <stp>2</stp>
        <tr r="C96" s="2"/>
      </tp>
      <tp>
        <v>3968</v>
        <stp/>
        <stp>1,5332</stp>
        <stp>6</stp>
        <tr r="H85" s="2"/>
      </tp>
      <tp>
        <v>3851</v>
        <stp/>
        <stp>1,5332</stp>
        <stp>4</stp>
        <tr r="E85" s="2"/>
      </tp>
      <tp t="s">
        <v>2024/05/29 15:00:00</v>
        <stp/>
        <stp>1,5332</stp>
        <stp>5</stp>
        <tr r="G85" s="2"/>
      </tp>
      <tp t="s">
        <v>ＴＯＴＯ</v>
        <stp/>
        <stp>1,5332</stp>
        <stp>2</stp>
        <tr r="C85" s="2"/>
      </tp>
      <tp>
        <v>2677</v>
        <stp/>
        <stp>1,5802</stp>
        <stp>8</stp>
        <tr r="I96" s="2"/>
      </tp>
      <tp t="s">
        <v>東証</v>
        <stp/>
        <stp>1,5332</stp>
        <stp>0</stp>
        <tr r="D85" s="2"/>
      </tp>
      <tp>
        <v>2546.5</v>
        <stp/>
        <stp>1,6902</stp>
        <stp>4</stp>
        <tr r="E135" s="2"/>
      </tp>
      <tp>
        <v>1165</v>
        <stp/>
        <stp>1,6952</stp>
        <stp>4</stp>
        <tr r="E137" s="2"/>
      </tp>
      <tp t="s">
        <v>2024/05/29 15:00:00</v>
        <stp/>
        <stp>1,6902</stp>
        <stp>5</stp>
        <tr r="G135" s="2"/>
      </tp>
      <tp t="s">
        <v>2024/05/29 15:00:00</v>
        <stp/>
        <stp>1,6952</stp>
        <stp>5</stp>
        <tr r="G137" s="2"/>
      </tp>
      <tp>
        <v>305.7</v>
        <stp/>
        <stp>1,6472</stp>
        <stp>8</stp>
        <tr r="I112" s="2"/>
      </tp>
      <tp>
        <v>2283</v>
        <stp/>
        <stp>1,6702</stp>
        <stp>8</stp>
        <tr r="I124" s="2"/>
      </tp>
      <tp>
        <v>2525</v>
        <stp/>
        <stp>1,6902</stp>
        <stp>6</stp>
        <tr r="H135" s="2"/>
      </tp>
      <tp>
        <v>1363.5</v>
        <stp/>
        <stp>1,6752</stp>
        <stp>8</stp>
        <tr r="I127" s="2"/>
      </tp>
      <tp>
        <v>1149</v>
        <stp/>
        <stp>1,6952</stp>
        <stp>6</stp>
        <tr r="H137" s="2"/>
      </tp>
      <tp>
        <v>7870</v>
        <stp/>
        <stp>1,6762</stp>
        <stp>8</stp>
        <tr r="I130" s="2"/>
      </tp>
      <tp t="s">
        <v>東証</v>
        <stp/>
        <stp>1,6902</stp>
        <stp>0</stp>
        <tr r="D135" s="2"/>
      </tp>
      <tp t="s">
        <v>東証</v>
        <stp/>
        <stp>1,6952</stp>
        <stp>0</stp>
        <tr r="D137" s="2"/>
      </tp>
      <tp>
        <v>4244</v>
        <stp/>
        <stp>1,6302</stp>
        <stp>8</stp>
        <tr r="I106" s="2"/>
      </tp>
      <tp t="s">
        <v>デンソー</v>
        <stp/>
        <stp>1,6902</stp>
        <stp>2</stp>
        <tr r="C135" s="2"/>
      </tp>
      <tp t="s">
        <v>カシオ</v>
        <stp/>
        <stp>1,6952</stp>
        <stp>2</stp>
        <tr r="C137" s="2"/>
      </tp>
      <tp>
        <v>4217</v>
        <stp/>
        <stp>1,6302</stp>
        <stp>6</stp>
        <tr r="H106" s="2"/>
      </tp>
      <tp t="s">
        <v>富士通</v>
        <stp/>
        <stp>1,6702</stp>
        <stp>2</stp>
        <tr r="C124" s="2"/>
      </tp>
      <tp t="s">
        <v>パナＨＤ</v>
        <stp/>
        <stp>1,6752</stp>
        <stp>2</stp>
        <tr r="C127" s="2"/>
      </tp>
      <tp t="s">
        <v>ＴＤＫ</v>
        <stp/>
        <stp>1,6762</stp>
        <stp>2</stp>
        <tr r="C130" s="2"/>
      </tp>
      <tp t="s">
        <v>東証</v>
        <stp/>
        <stp>1,6472</stp>
        <stp>0</stp>
        <tr r="D112" s="2"/>
      </tp>
      <tp>
        <v>4175</v>
        <stp/>
        <stp>1,6302</stp>
        <stp>4</stp>
        <tr r="E106" s="2"/>
      </tp>
      <tp t="s">
        <v>東証</v>
        <stp/>
        <stp>1,6702</stp>
        <stp>0</stp>
        <tr r="D124" s="2"/>
      </tp>
      <tp t="s">
        <v>東証</v>
        <stp/>
        <stp>1,6752</stp>
        <stp>0</stp>
        <tr r="D127" s="2"/>
      </tp>
      <tp t="s">
        <v>東証</v>
        <stp/>
        <stp>1,6762</stp>
        <stp>0</stp>
        <tr r="D130" s="2"/>
      </tp>
      <tp t="s">
        <v>2024/05/29 15:00:00</v>
        <stp/>
        <stp>1,6302</stp>
        <stp>5</stp>
        <tr r="G106" s="2"/>
      </tp>
      <tp t="s">
        <v>ＮＴＮ</v>
        <stp/>
        <stp>1,6472</stp>
        <stp>2</stp>
        <tr r="C112" s="2"/>
      </tp>
      <tp t="s">
        <v>住友重</v>
        <stp/>
        <stp>1,6302</stp>
        <stp>2</stp>
        <tr r="C106" s="2"/>
      </tp>
      <tp>
        <v>2267.5</v>
        <stp/>
        <stp>1,6702</stp>
        <stp>6</stp>
        <tr r="H124" s="2"/>
      </tp>
      <tp>
        <v>2571.5</v>
        <stp/>
        <stp>1,6902</stp>
        <stp>8</stp>
        <tr r="I135" s="2"/>
      </tp>
      <tp>
        <v>1360</v>
        <stp/>
        <stp>1,6752</stp>
        <stp>6</stp>
        <tr r="H127" s="2"/>
      </tp>
      <tp>
        <v>1170.5</v>
        <stp/>
        <stp>1,6952</stp>
        <stp>8</stp>
        <tr r="I137" s="2"/>
      </tp>
      <tp t="s">
        <v>2024/05/29 15:00:00</v>
        <stp/>
        <stp>1,6472</stp>
        <stp>5</stp>
        <tr r="G112" s="2"/>
      </tp>
      <tp>
        <v>7743</v>
        <stp/>
        <stp>1,6762</stp>
        <stp>6</stp>
        <tr r="H130" s="2"/>
      </tp>
      <tp>
        <v>301.8</v>
        <stp/>
        <stp>1,6472</stp>
        <stp>4</stp>
        <tr r="E112" s="2"/>
      </tp>
      <tp t="s">
        <v>東証</v>
        <stp/>
        <stp>1,6302</stp>
        <stp>0</stp>
        <tr r="D106" s="2"/>
      </tp>
      <tp>
        <v>2250.5</v>
        <stp/>
        <stp>1,6702</stp>
        <stp>4</stp>
        <tr r="E124" s="2"/>
      </tp>
      <tp>
        <v>1341.5</v>
        <stp/>
        <stp>1,6752</stp>
        <stp>4</stp>
        <tr r="E127" s="2"/>
      </tp>
      <tp>
        <v>7701</v>
        <stp/>
        <stp>1,6762</stp>
        <stp>4</stp>
        <tr r="E130" s="2"/>
      </tp>
      <tp t="s">
        <v>2024/05/29 15:00:00</v>
        <stp/>
        <stp>1,6702</stp>
        <stp>5</stp>
        <tr r="G124" s="2"/>
      </tp>
      <tp t="s">
        <v>2024/05/29 15:00:00</v>
        <stp/>
        <stp>1,6752</stp>
        <stp>5</stp>
        <tr r="G127" s="2"/>
      </tp>
      <tp>
        <v>305</v>
        <stp/>
        <stp>1,6472</stp>
        <stp>6</stp>
        <tr r="H112" s="2"/>
      </tp>
      <tp t="s">
        <v>2024/05/29 15:00:00</v>
        <stp/>
        <stp>1,6762</stp>
        <stp>5</stp>
        <tr r="G130" s="2"/>
      </tp>
      <tp>
        <v>4767</v>
        <stp/>
        <stp>1,7912</stp>
        <stp>4</stp>
        <tr r="E167" s="2"/>
      </tp>
      <tp t="s">
        <v>2024/05/29 15:00:00</v>
        <stp/>
        <stp>1,7832</stp>
        <stp>5</stp>
        <tr r="G165" s="2"/>
      </tp>
      <tp t="s">
        <v>2024/05/29 15:00:00</v>
        <stp/>
        <stp>1,7912</stp>
        <stp>5</stp>
        <tr r="G167" s="2"/>
      </tp>
      <tp>
        <v>2891.5</v>
        <stp/>
        <stp>1,7832</stp>
        <stp>4</stp>
        <tr r="E165" s="2"/>
      </tp>
      <tp>
        <v>4804</v>
        <stp/>
        <stp>1,7912</stp>
        <stp>6</stp>
        <tr r="H167" s="2"/>
      </tp>
      <tp>
        <v>1384.5</v>
        <stp/>
        <stp>1,7752</stp>
        <stp>8</stp>
        <tr r="I163" s="2"/>
      </tp>
      <tp>
        <v>1014</v>
        <stp/>
        <stp>1,7762</stp>
        <stp>8</stp>
        <tr r="I164" s="2"/>
      </tp>
      <tp>
        <v>2930</v>
        <stp/>
        <stp>1,7832</stp>
        <stp>6</stp>
        <tr r="H165" s="2"/>
      </tp>
      <tp t="s">
        <v>東証</v>
        <stp/>
        <stp>1,7912</stp>
        <stp>0</stp>
        <tr r="D167" s="2"/>
      </tp>
      <tp>
        <v>6210</v>
        <stp/>
        <stp>1,7012</stp>
        <stp>8</stp>
        <tr r="I145" s="2"/>
      </tp>
      <tp t="s">
        <v>東証</v>
        <stp/>
        <stp>1,7832</stp>
        <stp>0</stp>
        <tr r="D165" s="2"/>
      </tp>
      <tp t="s">
        <v>大日印</v>
        <stp/>
        <stp>1,7912</stp>
        <stp>2</stp>
        <tr r="C167" s="2"/>
      </tp>
      <tp>
        <v>2098.5</v>
        <stp/>
        <stp>1,7202</stp>
        <stp>8</stp>
        <tr r="I149" s="2"/>
      </tp>
      <tp t="s">
        <v>バンナムＨＤ</v>
        <stp/>
        <stp>1,7832</stp>
        <stp>2</stp>
        <tr r="C165" s="2"/>
      </tp>
      <tp>
        <v>1532.5</v>
        <stp/>
        <stp>1,7272</stp>
        <stp>8</stp>
        <tr r="I157" s="2"/>
      </tp>
      <tp t="s">
        <v>2024/05/29 15:00:00</v>
        <stp/>
        <stp>1,7012</stp>
        <stp>5</stp>
        <tr r="G145" s="2"/>
      </tp>
      <tp t="s">
        <v>リコー</v>
        <stp/>
        <stp>1,7752</stp>
        <stp>2</stp>
        <tr r="C163" s="2"/>
      </tp>
      <tp t="s">
        <v>シチズン</v>
        <stp/>
        <stp>1,7762</stp>
        <stp>2</stp>
        <tr r="C164" s="2"/>
      </tp>
      <tp>
        <v>5993</v>
        <stp/>
        <stp>1,7012</stp>
        <stp>4</stp>
        <tr r="E145" s="2"/>
      </tp>
      <tp>
        <v>2085</v>
        <stp/>
        <stp>1,7202</stp>
        <stp>6</stp>
        <tr r="H149" s="2"/>
      </tp>
      <tp>
        <v>1517.5</v>
        <stp/>
        <stp>1,7272</stp>
        <stp>6</stp>
        <tr r="H157" s="2"/>
      </tp>
      <tp t="s">
        <v>2024/05/29 15:00:00</v>
        <stp/>
        <stp>1,7202</stp>
        <stp>5</stp>
        <tr r="G149" s="2"/>
      </tp>
      <tp t="s">
        <v>東証</v>
        <stp/>
        <stp>1,7752</stp>
        <stp>0</stp>
        <tr r="D163" s="2"/>
      </tp>
      <tp t="s">
        <v>2024/05/29 15:00:00</v>
        <stp/>
        <stp>1,7272</stp>
        <stp>5</stp>
        <tr r="G157" s="2"/>
      </tp>
      <tp t="s">
        <v>東証</v>
        <stp/>
        <stp>1,7762</stp>
        <stp>0</stp>
        <tr r="D164" s="2"/>
      </tp>
      <tp>
        <v>6175</v>
        <stp/>
        <stp>1,7012</stp>
        <stp>6</stp>
        <tr r="H145" s="2"/>
      </tp>
      <tp>
        <v>2068</v>
        <stp/>
        <stp>1,7202</stp>
        <stp>4</stp>
        <tr r="E149" s="2"/>
      </tp>
      <tp>
        <v>1501</v>
        <stp/>
        <stp>1,7272</stp>
        <stp>4</stp>
        <tr r="E157" s="2"/>
      </tp>
      <tp>
        <v>4867</v>
        <stp/>
        <stp>1,7912</stp>
        <stp>8</stp>
        <tr r="I167" s="2"/>
      </tp>
      <tp>
        <v>1353</v>
        <stp/>
        <stp>1,7752</stp>
        <stp>6</stp>
        <tr r="H163" s="2"/>
      </tp>
      <tp>
        <v>1005</v>
        <stp/>
        <stp>1,7762</stp>
        <stp>6</stp>
        <tr r="H164" s="2"/>
      </tp>
      <tp t="s">
        <v>東証</v>
        <stp/>
        <stp>1,7012</stp>
        <stp>0</stp>
        <tr r="D145" s="2"/>
      </tp>
      <tp t="s">
        <v>いすゞ</v>
        <stp/>
        <stp>1,7202</stp>
        <stp>2</stp>
        <tr r="C149" s="2"/>
      </tp>
      <tp>
        <v>2965.5</v>
        <stp/>
        <stp>1,7832</stp>
        <stp>8</stp>
        <tr r="I165" s="2"/>
      </tp>
      <tp t="s">
        <v>ヤマハ発</v>
        <stp/>
        <stp>1,7272</stp>
        <stp>2</stp>
        <tr r="C157" s="2"/>
      </tp>
      <tp>
        <v>1378</v>
        <stp/>
        <stp>1,7752</stp>
        <stp>4</stp>
        <tr r="E163" s="2"/>
      </tp>
      <tp>
        <v>1006</v>
        <stp/>
        <stp>1,7762</stp>
        <stp>4</stp>
        <tr r="E164" s="2"/>
      </tp>
      <tp t="s">
        <v>川重</v>
        <stp/>
        <stp>1,7012</stp>
        <stp>2</stp>
        <tr r="C145" s="2"/>
      </tp>
      <tp t="s">
        <v>東証</v>
        <stp/>
        <stp>1,7202</stp>
        <stp>0</stp>
        <tr r="D149" s="2"/>
      </tp>
      <tp t="s">
        <v>2024/05/29 15:00:00</v>
        <stp/>
        <stp>1,7752</stp>
        <stp>5</stp>
        <tr r="G163" s="2"/>
      </tp>
      <tp t="s">
        <v>東証</v>
        <stp/>
        <stp>1,7272</stp>
        <stp>0</stp>
        <tr r="D157" s="2"/>
      </tp>
      <tp t="s">
        <v>2024/05/29 15:00:00</v>
        <stp/>
        <stp>1,7762</stp>
        <stp>5</stp>
        <tr r="G164" s="2"/>
      </tp>
      <tp t="s">
        <v>2024/05/29 15:00:00</v>
        <stp/>
        <stp>1,8802</stp>
        <stp>5</stp>
        <tr r="G199" s="2"/>
      </tp>
      <tp>
        <v>2556</v>
        <stp/>
        <stp>1,8802</stp>
        <stp>4</stp>
        <tr r="E199" s="2"/>
      </tp>
      <tp>
        <v>2554</v>
        <stp/>
        <stp>1,8802</stp>
        <stp>6</stp>
        <tr r="H199" s="2"/>
      </tp>
      <tp>
        <v>3137</v>
        <stp/>
        <stp>1,8002</stp>
        <stp>8</stp>
        <tr r="I171" s="2"/>
      </tp>
      <tp t="s">
        <v>東証</v>
        <stp/>
        <stp>1,8802</stp>
        <stp>0</stp>
        <tr r="D199" s="2"/>
      </tp>
      <tp t="s">
        <v>菱地所</v>
        <stp/>
        <stp>1,8802</stp>
        <stp>2</stp>
        <tr r="C199" s="2"/>
      </tp>
      <tp>
        <v>2323.5</v>
        <stp/>
        <stp>1,8252</stp>
        <stp>8</stp>
        <tr r="I178" s="2"/>
      </tp>
      <tp t="s">
        <v>2024/05/29 15:00:00</v>
        <stp/>
        <stp>1,8002</stp>
        <stp>5</stp>
        <tr r="G171" s="2"/>
      </tp>
      <tp>
        <v>3094</v>
        <stp/>
        <stp>1,8002</stp>
        <stp>4</stp>
        <tr r="E171" s="2"/>
      </tp>
      <tp>
        <v>2314</v>
        <stp/>
        <stp>1,8252</stp>
        <stp>6</stp>
        <tr r="H178" s="2"/>
      </tp>
      <tp t="s">
        <v>2024/05/29 15:00:00</v>
        <stp/>
        <stp>1,8252</stp>
        <stp>5</stp>
        <tr r="G178" s="2"/>
      </tp>
      <tp>
        <v>3109</v>
        <stp/>
        <stp>1,8002</stp>
        <stp>6</stp>
        <tr r="H171" s="2"/>
      </tp>
      <tp>
        <v>2267.5</v>
        <stp/>
        <stp>1,8252</stp>
        <stp>4</stp>
        <tr r="E178" s="2"/>
      </tp>
      <tp t="s">
        <v>東証</v>
        <stp/>
        <stp>1,8002</stp>
        <stp>0</stp>
        <tr r="D171" s="2"/>
      </tp>
      <tp>
        <v>2584</v>
        <stp/>
        <stp>1,8802</stp>
        <stp>8</stp>
        <tr r="I199" s="2"/>
      </tp>
      <tp t="s">
        <v>丸井Ｇ</v>
        <stp/>
        <stp>1,8252</stp>
        <stp>2</stp>
        <tr r="C178" s="2"/>
      </tp>
      <tp t="s">
        <v>丸紅</v>
        <stp/>
        <stp>1,8002</stp>
        <stp>2</stp>
        <tr r="C171" s="2"/>
      </tp>
      <tp t="s">
        <v>東証</v>
        <stp/>
        <stp>1,8252</stp>
        <stp>0</stp>
        <tr r="D178" s="2"/>
      </tp>
      <tp>
        <v>2189.5</v>
        <stp/>
        <stp>1,9502</stp>
        <stp>8</stp>
        <tr r="I222" s="2"/>
      </tp>
      <tp>
        <v>3433</v>
        <stp/>
        <stp>1,9532</stp>
        <stp>8</stp>
        <tr r="I225" s="2"/>
      </tp>
      <tp>
        <v>154.4</v>
        <stp/>
        <stp>1,9432</stp>
        <stp>8</stp>
        <tr r="I218" s="2"/>
      </tp>
      <tp>
        <v>4970</v>
        <stp/>
        <stp>1,9602</stp>
        <stp>8</stp>
        <tr r="I226" s="2"/>
      </tp>
      <tp>
        <v>3547</v>
        <stp/>
        <stp>1,9022</stp>
        <stp>8</stp>
        <tr r="I209" s="2"/>
      </tp>
      <tp>
        <v>3024</v>
        <stp/>
        <stp>1,9202</stp>
        <stp>8</stp>
        <tr r="I216" s="2"/>
      </tp>
      <tp t="s">
        <v>東証</v>
        <stp/>
        <stp>1,9502</stp>
        <stp>0</stp>
        <tr r="D222" s="2"/>
      </tp>
      <tp t="s">
        <v>東証</v>
        <stp/>
        <stp>1,9532</stp>
        <stp>0</stp>
        <tr r="D225" s="2"/>
      </tp>
      <tp t="s">
        <v>2024/05/29 15:00:00</v>
        <stp/>
        <stp>1,9022</stp>
        <stp>5</stp>
        <tr r="G209" s="2"/>
      </tp>
      <tp>
        <v>3020</v>
        <stp/>
        <stp>1,9202</stp>
        <stp>6</stp>
        <tr r="H216" s="2"/>
      </tp>
      <tp t="s">
        <v>東宝</v>
        <stp/>
        <stp>1,9602</stp>
        <stp>2</stp>
        <tr r="C226" s="2"/>
      </tp>
      <tp t="s">
        <v>東証</v>
        <stp/>
        <stp>1,9432</stp>
        <stp>0</stp>
        <tr r="D218" s="2"/>
      </tp>
      <tp>
        <v>3445</v>
        <stp/>
        <stp>1,9022</stp>
        <stp>4</stp>
        <tr r="E209" s="2"/>
      </tp>
      <tp t="s">
        <v>2024/05/29 15:00:00</v>
        <stp/>
        <stp>1,9202</stp>
        <stp>5</stp>
        <tr r="G216" s="2"/>
      </tp>
      <tp t="s">
        <v>中部電</v>
        <stp/>
        <stp>1,9502</stp>
        <stp>2</stp>
        <tr r="C222" s="2"/>
      </tp>
      <tp t="s">
        <v>大ガス</v>
        <stp/>
        <stp>1,9532</stp>
        <stp>2</stp>
        <tr r="C225" s="2"/>
      </tp>
      <tp>
        <v>2980</v>
        <stp/>
        <stp>1,9202</stp>
        <stp>4</stp>
        <tr r="E216" s="2"/>
      </tp>
      <tp t="s">
        <v>東証</v>
        <stp/>
        <stp>1,9602</stp>
        <stp>0</stp>
        <tr r="D226" s="2"/>
      </tp>
      <tp t="s">
        <v>ＮＴＴ</v>
        <stp/>
        <stp>1,9432</stp>
        <stp>2</stp>
        <tr r="C218" s="2"/>
      </tp>
      <tp>
        <v>3546</v>
        <stp/>
        <stp>1,9022</stp>
        <stp>6</stp>
        <tr r="H209" s="2"/>
      </tp>
      <tp>
        <v>2110.5</v>
        <stp/>
        <stp>1,9502</stp>
        <stp>4</stp>
        <tr r="E222" s="2"/>
      </tp>
      <tp t="s">
        <v>2024/05/29 15:00:00</v>
        <stp/>
        <stp>1,9432</stp>
        <stp>5</stp>
        <tr r="G218" s="2"/>
      </tp>
      <tp>
        <v>3380</v>
        <stp/>
        <stp>1,9532</stp>
        <stp>4</stp>
        <tr r="E225" s="2"/>
      </tp>
      <tp t="s">
        <v>ＡＮＡＨＤ</v>
        <stp/>
        <stp>1,9202</stp>
        <stp>2</stp>
        <tr r="C216" s="2"/>
      </tp>
      <tp t="s">
        <v>2024/05/29 15:00:00</v>
        <stp/>
        <stp>1,9502</stp>
        <stp>5</stp>
        <tr r="G222" s="2"/>
      </tp>
      <tp>
        <v>4970</v>
        <stp/>
        <stp>1,9602</stp>
        <stp>6</stp>
        <tr r="H226" s="2"/>
      </tp>
      <tp>
        <v>152</v>
        <stp/>
        <stp>1,9432</stp>
        <stp>4</stp>
        <tr r="E218" s="2"/>
      </tp>
      <tp t="s">
        <v>2024/05/29 15:00:00</v>
        <stp/>
        <stp>1,9532</stp>
        <stp>5</stp>
        <tr r="G225" s="2"/>
      </tp>
      <tp t="s">
        <v>東証</v>
        <stp/>
        <stp>1,9022</stp>
        <stp>0</stp>
        <tr r="D209" s="2"/>
      </tp>
      <tp>
        <v>2165.5</v>
        <stp/>
        <stp>1,9502</stp>
        <stp>6</stp>
        <tr r="H222" s="2"/>
      </tp>
      <tp t="s">
        <v>2024/05/29 15:00:00</v>
        <stp/>
        <stp>1,9602</stp>
        <stp>5</stp>
        <tr r="G226" s="2"/>
      </tp>
      <tp>
        <v>3427</v>
        <stp/>
        <stp>1,9532</stp>
        <stp>6</stp>
        <tr r="H225" s="2"/>
      </tp>
      <tp t="s">
        <v>東証</v>
        <stp/>
        <stp>1,9202</stp>
        <stp>0</stp>
        <tr r="D216" s="2"/>
      </tp>
      <tp>
        <v>4840</v>
        <stp/>
        <stp>1,9602</stp>
        <stp>4</stp>
        <tr r="E226" s="2"/>
      </tp>
      <tp>
        <v>153.6</v>
        <stp/>
        <stp>1,9432</stp>
        <stp>6</stp>
        <tr r="H218" s="2"/>
      </tp>
      <tp t="s">
        <v>ＪＲ東海</v>
        <stp/>
        <stp>1,9022</stp>
        <stp>2</stp>
        <tr r="C209" s="2"/>
      </tp>
      <tp t="s">
        <v>2024/05/29 15:00:00</v>
        <stp/>
        <stp>1,1803</stp>
        <stp>5</stp>
        <tr r="G13" s="2"/>
      </tp>
      <tp>
        <v>1261.5</v>
        <stp/>
        <stp>1,1963</stp>
        <stp>4</stp>
        <tr r="E18" s="2"/>
      </tp>
      <tp>
        <v>872.9</v>
        <stp/>
        <stp>1,1803</stp>
        <stp>4</stp>
        <tr r="E13" s="2"/>
      </tp>
      <tp t="s">
        <v>2024/05/29 15:00:00</v>
        <stp/>
        <stp>1,1963</stp>
        <stp>5</stp>
        <tr r="G18" s="2"/>
      </tp>
      <tp>
        <v>1291.5</v>
        <stp/>
        <stp>1,1963</stp>
        <stp>6</stp>
        <tr r="H18" s="2"/>
      </tp>
      <tp>
        <v>885.5</v>
        <stp/>
        <stp>1,1803</stp>
        <stp>6</stp>
        <tr r="H13" s="2"/>
      </tp>
      <tp t="s">
        <v>東証</v>
        <stp/>
        <stp>1,1963</stp>
        <stp>0</stp>
        <tr r="D18" s="2"/>
      </tp>
      <tp t="s">
        <v>東証</v>
        <stp/>
        <stp>1,1803</stp>
        <stp>0</stp>
        <tr r="D13" s="2"/>
      </tp>
      <tp t="s">
        <v>日揮ＨＤ</v>
        <stp/>
        <stp>1,1963</stp>
        <stp>2</stp>
        <tr r="C18" s="2"/>
      </tp>
      <tp t="s">
        <v>清水建</v>
        <stp/>
        <stp>1,1803</stp>
        <stp>2</stp>
        <tr r="C13" s="2"/>
      </tp>
      <tp>
        <v>1291.5</v>
        <stp/>
        <stp>1,1963</stp>
        <stp>8</stp>
        <tr r="I18" s="2"/>
      </tp>
      <tp>
        <v>888.4</v>
        <stp/>
        <stp>1,1803</stp>
        <stp>8</stp>
        <tr r="I13" s="2"/>
      </tp>
      <tp>
        <v>2204.5</v>
        <stp/>
        <stp>1,2503</stp>
        <stp>8</stp>
        <tr r="I26" s="2"/>
      </tp>
      <tp>
        <v>1535.5</v>
        <stp/>
        <stp>1,2413</stp>
        <stp>8</stp>
        <tr r="I22" s="2"/>
      </tp>
      <tp t="s">
        <v>東証</v>
        <stp/>
        <stp>1,2503</stp>
        <stp>0</stp>
        <tr r="D26" s="2"/>
      </tp>
      <tp t="s">
        <v>東証</v>
        <stp/>
        <stp>1,2413</stp>
        <stp>0</stp>
        <tr r="D22" s="2"/>
      </tp>
      <tp t="s">
        <v>キリンＨＤ</v>
        <stp/>
        <stp>1,2503</stp>
        <stp>2</stp>
        <tr r="C26" s="2"/>
      </tp>
      <tp t="s">
        <v>エムスリー</v>
        <stp/>
        <stp>1,2413</stp>
        <stp>2</stp>
        <tr r="C22" s="2"/>
      </tp>
      <tp t="s">
        <v>2024/05/29 15:00:00</v>
        <stp/>
        <stp>1,2413</stp>
        <stp>5</stp>
        <tr r="G22" s="2"/>
      </tp>
      <tp>
        <v>2142.5</v>
        <stp/>
        <stp>1,2503</stp>
        <stp>4</stp>
        <tr r="E26" s="2"/>
      </tp>
      <tp>
        <v>1496.5</v>
        <stp/>
        <stp>1,2413</stp>
        <stp>4</stp>
        <tr r="E22" s="2"/>
      </tp>
      <tp t="s">
        <v>2024/05/29 15:00:00</v>
        <stp/>
        <stp>1,2503</stp>
        <stp>5</stp>
        <tr r="G26" s="2"/>
      </tp>
      <tp>
        <v>2200</v>
        <stp/>
        <stp>1,2503</stp>
        <stp>6</stp>
        <tr r="H26" s="2"/>
      </tp>
      <tp>
        <v>1530</v>
        <stp/>
        <stp>1,2413</stp>
        <stp>6</stp>
        <tr r="H22" s="2"/>
      </tp>
      <tp t="s">
        <v>2024/05/29 15:00:00</v>
        <stp/>
        <stp>1,3863</stp>
        <stp>5</stp>
        <tr r="G44" s="2"/>
      </tp>
      <tp>
        <v>942</v>
        <stp/>
        <stp>1,3863</stp>
        <stp>4</stp>
        <tr r="E44" s="2"/>
      </tp>
      <tp>
        <v>962</v>
        <stp/>
        <stp>1,3863</stp>
        <stp>6</stp>
        <tr r="H44" s="2"/>
      </tp>
      <tp t="s">
        <v>東証</v>
        <stp/>
        <stp>1,3863</stp>
        <stp>0</stp>
        <tr r="D44" s="2"/>
      </tp>
      <tp t="s">
        <v>日本紙</v>
        <stp/>
        <stp>1,3863</stp>
        <stp>2</stp>
        <tr r="C44" s="2"/>
      </tp>
      <tp>
        <v>962</v>
        <stp/>
        <stp>1,3863</stp>
        <stp>8</stp>
        <tr r="I44" s="2"/>
      </tp>
      <tp>
        <v>1558</v>
        <stp/>
        <stp>1,4503</stp>
        <stp>8</stp>
        <tr r="I60" s="2"/>
      </tp>
      <tp>
        <v>6750</v>
        <stp/>
        <stp>1,4523</stp>
        <stp>8</stp>
        <tr r="I64" s="2"/>
      </tp>
      <tp>
        <v>2709</v>
        <stp/>
        <stp>1,4543</stp>
        <stp>8</stp>
        <tr r="I65" s="2"/>
      </tp>
      <tp>
        <v>4799</v>
        <stp/>
        <stp>1,4183</stp>
        <stp>8</stp>
        <tr r="I53" s="2"/>
      </tp>
      <tp>
        <v>3103</v>
        <stp/>
        <stp>1,4043</stp>
        <stp>8</stp>
        <tr r="I49" s="2"/>
      </tp>
      <tp>
        <v>6031</v>
        <stp/>
        <stp>1,4063</stp>
        <stp>8</stp>
        <tr r="I51" s="2"/>
      </tp>
      <tp>
        <v>4659</v>
        <stp/>
        <stp>1,4183</stp>
        <stp>4</stp>
        <tr r="E53" s="2"/>
      </tp>
      <tp t="s">
        <v>東証</v>
        <stp/>
        <stp>1,4503</stp>
        <stp>0</stp>
        <tr r="D60" s="2"/>
      </tp>
      <tp t="s">
        <v>東証</v>
        <stp/>
        <stp>1,4523</stp>
        <stp>0</stp>
        <tr r="D64" s="2"/>
      </tp>
      <tp t="s">
        <v>2024/05/29 15:00:00</v>
        <stp/>
        <stp>1,4043</stp>
        <stp>5</stp>
        <tr r="G49" s="2"/>
      </tp>
      <tp t="s">
        <v>東証</v>
        <stp/>
        <stp>1,4543</stp>
        <stp>0</stp>
        <tr r="D65" s="2"/>
      </tp>
      <tp t="s">
        <v>2024/05/29 15:00:00</v>
        <stp/>
        <stp>1,4063</stp>
        <stp>5</stp>
        <tr r="G51" s="2"/>
      </tp>
      <tp t="s">
        <v>2024/05/29 15:00:00</v>
        <stp/>
        <stp>1,4183</stp>
        <stp>5</stp>
        <tr r="G53" s="2"/>
      </tp>
      <tp>
        <v>3040</v>
        <stp/>
        <stp>1,4043</stp>
        <stp>4</stp>
        <tr r="E49" s="2"/>
      </tp>
      <tp>
        <v>5889</v>
        <stp/>
        <stp>1,4063</stp>
        <stp>4</stp>
        <tr r="E51" s="2"/>
      </tp>
      <tp>
        <v>4790</v>
        <stp/>
        <stp>1,4183</stp>
        <stp>6</stp>
        <tr r="H53" s="2"/>
      </tp>
      <tp t="s">
        <v>アステラス</v>
        <stp/>
        <stp>1,4503</stp>
        <stp>2</stp>
        <tr r="C60" s="2"/>
      </tp>
      <tp t="s">
        <v>エーザイ</v>
        <stp/>
        <stp>1,4523</stp>
        <stp>2</stp>
        <tr r="C64" s="2"/>
      </tp>
      <tp t="s">
        <v>テルモ</v>
        <stp/>
        <stp>1,4543</stp>
        <stp>2</stp>
        <tr r="C65" s="2"/>
      </tp>
      <tp>
        <v>3087</v>
        <stp/>
        <stp>1,4043</stp>
        <stp>6</stp>
        <tr r="H49" s="2"/>
      </tp>
      <tp>
        <v>6005</v>
        <stp/>
        <stp>1,4063</stp>
        <stp>6</stp>
        <tr r="H51" s="2"/>
      </tp>
      <tp t="s">
        <v>東証</v>
        <stp/>
        <stp>1,4183</stp>
        <stp>0</stp>
        <tr r="D53" s="2"/>
      </tp>
      <tp>
        <v>1535.5</v>
        <stp/>
        <stp>1,4503</stp>
        <stp>4</stp>
        <tr r="E60" s="2"/>
      </tp>
      <tp>
        <v>6666</v>
        <stp/>
        <stp>1,4523</stp>
        <stp>4</stp>
        <tr r="E64" s="2"/>
      </tp>
      <tp>
        <v>2694</v>
        <stp/>
        <stp>1,4543</stp>
        <stp>4</stp>
        <tr r="E65" s="2"/>
      </tp>
      <tp t="s">
        <v>2024/05/29 15:00:00</v>
        <stp/>
        <stp>1,4503</stp>
        <stp>5</stp>
        <tr r="G60" s="2"/>
      </tp>
      <tp t="s">
        <v>2024/05/29 15:00:00</v>
        <stp/>
        <stp>1,4523</stp>
        <stp>5</stp>
        <tr r="G64" s="2"/>
      </tp>
      <tp t="s">
        <v>東証</v>
        <stp/>
        <stp>1,4043</stp>
        <stp>0</stp>
        <tr r="D49" s="2"/>
      </tp>
      <tp t="s">
        <v>2024/05/29 15:00:00</v>
        <stp/>
        <stp>1,4543</stp>
        <stp>5</stp>
        <tr r="G65" s="2"/>
      </tp>
      <tp t="s">
        <v>東証</v>
        <stp/>
        <stp>1,4063</stp>
        <stp>0</stp>
        <tr r="D51" s="2"/>
      </tp>
      <tp t="s">
        <v>三井化学</v>
        <stp/>
        <stp>1,4183</stp>
        <stp>2</stp>
        <tr r="C53" s="2"/>
      </tp>
      <tp>
        <v>1555</v>
        <stp/>
        <stp>1,4503</stp>
        <stp>6</stp>
        <tr r="H60" s="2"/>
      </tp>
      <tp>
        <v>6707</v>
        <stp/>
        <stp>1,4523</stp>
        <stp>6</stp>
        <tr r="H64" s="2"/>
      </tp>
      <tp>
        <v>2679</v>
        <stp/>
        <stp>1,4543</stp>
        <stp>6</stp>
        <tr r="H65" s="2"/>
      </tp>
      <tp t="s">
        <v>トクヤマ</v>
        <stp/>
        <stp>1,4043</stp>
        <stp>2</stp>
        <tr r="C49" s="2"/>
      </tp>
      <tp t="s">
        <v>信越化</v>
        <stp/>
        <stp>1,4063</stp>
        <stp>2</stp>
        <tr r="C51" s="2"/>
      </tp>
      <tp t="s">
        <v>2024/05/29 15:00:00</v>
        <stp/>
        <stp>1,5803</stp>
        <stp>5</stp>
        <tr r="G97" s="2"/>
      </tp>
      <tp>
        <v>3278</v>
        <stp/>
        <stp>1,5803</stp>
        <stp>4</stp>
        <tr r="E97" s="2"/>
      </tp>
      <tp>
        <v>5303</v>
        <stp/>
        <stp>1,5713</stp>
        <stp>8</stp>
        <tr r="I93" s="2"/>
      </tp>
      <tp>
        <v>3431</v>
        <stp/>
        <stp>1,5803</stp>
        <stp>6</stp>
        <tr r="H97" s="2"/>
      </tp>
      <tp t="s">
        <v>東証</v>
        <stp/>
        <stp>1,5803</stp>
        <stp>0</stp>
        <tr r="D97" s="2"/>
      </tp>
      <tp>
        <v>2095</v>
        <stp/>
        <stp>1,5333</stp>
        <stp>8</stp>
        <tr r="I86" s="2"/>
      </tp>
      <tp t="s">
        <v>フジクラ</v>
        <stp/>
        <stp>1,5803</stp>
        <stp>2</stp>
        <tr r="C97" s="2"/>
      </tp>
      <tp>
        <v>4014</v>
        <stp/>
        <stp>1,5233</stp>
        <stp>8</stp>
        <tr r="I83" s="2"/>
      </tp>
      <tp t="s">
        <v>住友鉱</v>
        <stp/>
        <stp>1,5713</stp>
        <stp>2</stp>
        <tr r="C93" s="2"/>
      </tp>
      <tp>
        <v>2077</v>
        <stp/>
        <stp>1,5333</stp>
        <stp>6</stp>
        <tr r="H86" s="2"/>
      </tp>
      <tp>
        <v>3948</v>
        <stp/>
        <stp>1,5233</stp>
        <stp>6</stp>
        <tr r="H83" s="2"/>
      </tp>
      <tp t="s">
        <v>東証</v>
        <stp/>
        <stp>1,5713</stp>
        <stp>0</stp>
        <tr r="D93" s="2"/>
      </tp>
      <tp t="s">
        <v>2024/05/29 15:00:00</v>
        <stp/>
        <stp>1,5233</stp>
        <stp>5</stp>
        <tr r="G83" s="2"/>
      </tp>
      <tp>
        <v>2083.5</v>
        <stp/>
        <stp>1,5333</stp>
        <stp>4</stp>
        <tr r="E86" s="2"/>
      </tp>
      <tp>
        <v>3927</v>
        <stp/>
        <stp>1,5233</stp>
        <stp>4</stp>
        <tr r="E83" s="2"/>
      </tp>
      <tp t="s">
        <v>2024/05/29 15:00:00</v>
        <stp/>
        <stp>1,5333</stp>
        <stp>5</stp>
        <tr r="G86" s="2"/>
      </tp>
      <tp>
        <v>5260</v>
        <stp/>
        <stp>1,5713</stp>
        <stp>6</stp>
        <tr r="H93" s="2"/>
      </tp>
      <tp t="s">
        <v>ガイシ</v>
        <stp/>
        <stp>1,5333</stp>
        <stp>2</stp>
        <tr r="C86" s="2"/>
      </tp>
      <tp>
        <v>3456</v>
        <stp/>
        <stp>1,5803</stp>
        <stp>8</stp>
        <tr r="I97" s="2"/>
      </tp>
      <tp t="s">
        <v>太平洋セメ</v>
        <stp/>
        <stp>1,5233</stp>
        <stp>2</stp>
        <tr r="C83" s="2"/>
      </tp>
      <tp>
        <v>5167</v>
        <stp/>
        <stp>1,5713</stp>
        <stp>4</stp>
        <tr r="E93" s="2"/>
      </tp>
      <tp t="s">
        <v>東証</v>
        <stp/>
        <stp>1,5333</stp>
        <stp>0</stp>
        <tr r="D86" s="2"/>
      </tp>
      <tp t="s">
        <v>2024/05/29 15:00:00</v>
        <stp/>
        <stp>1,5713</stp>
        <stp>5</stp>
        <tr r="G93" s="2"/>
      </tp>
      <tp t="s">
        <v>東証</v>
        <stp/>
        <stp>1,5233</stp>
        <stp>0</stp>
        <tr r="D83" s="2"/>
      </tp>
      <tp>
        <v>2847</v>
        <stp/>
        <stp>1,6503</stp>
        <stp>8</stp>
        <tr r="I116" s="2"/>
      </tp>
      <tp>
        <v>1160.5</v>
        <stp/>
        <stp>1,6473</stp>
        <stp>8</stp>
        <tr r="I113" s="2"/>
      </tp>
      <tp>
        <v>3057</v>
        <stp/>
        <stp>1,6723</stp>
        <stp>8</stp>
        <tr r="I125" s="2"/>
      </tp>
      <tp>
        <v>942.3</v>
        <stp/>
        <stp>1,6753</stp>
        <stp>8</stp>
        <tr r="I128" s="2"/>
      </tp>
      <tp>
        <v>1797</v>
        <stp/>
        <stp>1,6113</stp>
        <stp>8</stp>
        <tr r="I101" s="2"/>
      </tp>
      <tp>
        <v>6922</v>
        <stp/>
        <stp>1,6103</stp>
        <stp>8</stp>
        <tr r="I100" s="2"/>
      </tp>
      <tp>
        <v>80100</v>
        <stp/>
        <stp>1,6273</stp>
        <stp>8</stp>
        <tr r="I104" s="2"/>
      </tp>
      <tp>
        <v>1767.5</v>
        <stp/>
        <stp>1,6113</stp>
        <stp>4</stp>
        <tr r="E101" s="2"/>
      </tp>
      <tp>
        <v>6758</v>
        <stp/>
        <stp>1,6103</stp>
        <stp>4</stp>
        <tr r="E100" s="2"/>
      </tp>
      <tp t="s">
        <v>東証</v>
        <stp/>
        <stp>1,6503</stp>
        <stp>0</stp>
        <tr r="D116" s="2"/>
      </tp>
      <tp t="s">
        <v>ルネサス</v>
        <stp/>
        <stp>1,6723</stp>
        <stp>2</stp>
        <tr r="C125" s="2"/>
      </tp>
      <tp t="s">
        <v>シャープ</v>
        <stp/>
        <stp>1,6753</stp>
        <stp>2</stp>
        <tr r="C128" s="2"/>
      </tp>
      <tp t="s">
        <v>2024/05/29 15:00:00</v>
        <stp/>
        <stp>1,6113</stp>
        <stp>5</stp>
        <tr r="G101" s="2"/>
      </tp>
      <tp t="s">
        <v>2024/05/29 15:00:00</v>
        <stp/>
        <stp>1,6103</stp>
        <stp>5</stp>
        <tr r="G100" s="2"/>
      </tp>
      <tp>
        <v>79650</v>
        <stp/>
        <stp>1,6273</stp>
        <stp>6</stp>
        <tr r="H104" s="2"/>
      </tp>
      <tp t="s">
        <v>東証</v>
        <stp/>
        <stp>1,6473</stp>
        <stp>0</stp>
        <tr r="D113" s="2"/>
      </tp>
      <tp>
        <v>1787.5</v>
        <stp/>
        <stp>1,6113</stp>
        <stp>6</stp>
        <tr r="H101" s="2"/>
      </tp>
      <tp>
        <v>6907</v>
        <stp/>
        <stp>1,6103</stp>
        <stp>6</stp>
        <tr r="H100" s="2"/>
      </tp>
      <tp t="s">
        <v>三菱電</v>
        <stp/>
        <stp>1,6503</stp>
        <stp>2</stp>
        <tr r="C116" s="2"/>
      </tp>
      <tp t="s">
        <v>東証</v>
        <stp/>
        <stp>1,6723</stp>
        <stp>0</stp>
        <tr r="D125" s="2"/>
      </tp>
      <tp t="s">
        <v>東証</v>
        <stp/>
        <stp>1,6753</stp>
        <stp>0</stp>
        <tr r="D128" s="2"/>
      </tp>
      <tp t="s">
        <v>2024/05/29 15:00:00</v>
        <stp/>
        <stp>1,6273</stp>
        <stp>5</stp>
        <tr r="G104" s="2"/>
      </tp>
      <tp>
        <v>78970</v>
        <stp/>
        <stp>1,6273</stp>
        <stp>4</stp>
        <tr r="E104" s="2"/>
      </tp>
      <tp t="s">
        <v>ジェイテクト</v>
        <stp/>
        <stp>1,6473</stp>
        <stp>2</stp>
        <tr r="C113" s="2"/>
      </tp>
      <tp t="s">
        <v>東証</v>
        <stp/>
        <stp>1,6113</stp>
        <stp>0</stp>
        <tr r="D101" s="2"/>
      </tp>
      <tp t="s">
        <v>東証</v>
        <stp/>
        <stp>1,6103</stp>
        <stp>0</stp>
        <tr r="D100" s="2"/>
      </tp>
      <tp>
        <v>2698.5</v>
        <stp/>
        <stp>1,6503</stp>
        <stp>4</stp>
        <tr r="E116" s="2"/>
      </tp>
      <tp>
        <v>3018</v>
        <stp/>
        <stp>1,6723</stp>
        <stp>6</stp>
        <tr r="H125" s="2"/>
      </tp>
      <tp>
        <v>920</v>
        <stp/>
        <stp>1,6753</stp>
        <stp>6</stp>
        <tr r="H128" s="2"/>
      </tp>
      <tp t="s">
        <v>2024/05/29 15:00:00</v>
        <stp/>
        <stp>1,6473</stp>
        <stp>5</stp>
        <tr r="G113" s="2"/>
      </tp>
      <tp t="s">
        <v>2024/05/29 15:00:00</v>
        <stp/>
        <stp>1,6503</stp>
        <stp>5</stp>
        <tr r="G116" s="2"/>
      </tp>
      <tp t="s">
        <v>ＳＭＣ</v>
        <stp/>
        <stp>1,6273</stp>
        <stp>2</stp>
        <tr r="C104" s="2"/>
      </tp>
      <tp>
        <v>1153.5</v>
        <stp/>
        <stp>1,6473</stp>
        <stp>4</stp>
        <tr r="E113" s="2"/>
      </tp>
      <tp t="s">
        <v>アマダ</v>
        <stp/>
        <stp>1,6113</stp>
        <stp>2</stp>
        <tr r="C101" s="2"/>
      </tp>
      <tp t="s">
        <v>オークマ</v>
        <stp/>
        <stp>1,6103</stp>
        <stp>2</stp>
        <tr r="C100" s="2"/>
      </tp>
      <tp>
        <v>2816</v>
        <stp/>
        <stp>1,6503</stp>
        <stp>6</stp>
        <tr r="H116" s="2"/>
      </tp>
      <tp>
        <v>2932</v>
        <stp/>
        <stp>1,6723</stp>
        <stp>4</stp>
        <tr r="E125" s="2"/>
      </tp>
      <tp>
        <v>935.6</v>
        <stp/>
        <stp>1,6753</stp>
        <stp>4</stp>
        <tr r="E128" s="2"/>
      </tp>
      <tp t="s">
        <v>2024/05/29 15:00:00</v>
        <stp/>
        <stp>1,6723</stp>
        <stp>5</stp>
        <tr r="G125" s="2"/>
      </tp>
      <tp t="s">
        <v>2024/05/29 15:00:00</v>
        <stp/>
        <stp>1,6753</stp>
        <stp>5</stp>
        <tr r="G128" s="2"/>
      </tp>
      <tp t="s">
        <v>東証</v>
        <stp/>
        <stp>1,6273</stp>
        <stp>0</stp>
        <tr r="D104" s="2"/>
      </tp>
      <tp>
        <v>1158</v>
        <stp/>
        <stp>1,6473</stp>
        <stp>6</stp>
        <tr r="H113" s="2"/>
      </tp>
      <tp>
        <v>2511</v>
        <stp/>
        <stp>1,7733</stp>
        <stp>8</stp>
        <tr r="I159" s="2"/>
      </tp>
      <tp>
        <v>3998</v>
        <stp/>
        <stp>1,7013</stp>
        <stp>8</stp>
        <tr r="I146" s="2"/>
      </tp>
      <tp>
        <v>3452</v>
        <stp/>
        <stp>1,7203</stp>
        <stp>8</stp>
        <tr r="I150" s="2"/>
      </tp>
      <tp t="s">
        <v>2024/05/29 15:00:00</v>
        <stp/>
        <stp>1,7013</stp>
        <stp>5</stp>
        <tr r="G146" s="2"/>
      </tp>
      <tp t="s">
        <v>オリンパス</v>
        <stp/>
        <stp>1,7733</stp>
        <stp>2</stp>
        <tr r="C159" s="2"/>
      </tp>
      <tp>
        <v>3831</v>
        <stp/>
        <stp>1,7013</stp>
        <stp>4</stp>
        <tr r="E146" s="2"/>
      </tp>
      <tp>
        <v>3435</v>
        <stp/>
        <stp>1,7203</stp>
        <stp>6</stp>
        <tr r="H150" s="2"/>
      </tp>
      <tp t="s">
        <v>2024/05/29 15:00:00</v>
        <stp/>
        <stp>1,7203</stp>
        <stp>5</stp>
        <tr r="G150" s="2"/>
      </tp>
      <tp t="s">
        <v>東証</v>
        <stp/>
        <stp>1,7733</stp>
        <stp>0</stp>
        <tr r="D159" s="2"/>
      </tp>
      <tp>
        <v>3988</v>
        <stp/>
        <stp>1,7013</stp>
        <stp>6</stp>
        <tr r="H146" s="2"/>
      </tp>
      <tp>
        <v>3390</v>
        <stp/>
        <stp>1,7203</stp>
        <stp>4</stp>
        <tr r="E150" s="2"/>
      </tp>
      <tp>
        <v>2474.5</v>
        <stp/>
        <stp>1,7733</stp>
        <stp>6</stp>
        <tr r="H159" s="2"/>
      </tp>
      <tp t="s">
        <v>東証</v>
        <stp/>
        <stp>1,7013</stp>
        <stp>0</stp>
        <tr r="D146" s="2"/>
      </tp>
      <tp t="s">
        <v>トヨタ</v>
        <stp/>
        <stp>1,7203</stp>
        <stp>2</stp>
        <tr r="C150" s="2"/>
      </tp>
      <tp>
        <v>2461.5</v>
        <stp/>
        <stp>1,7733</stp>
        <stp>4</stp>
        <tr r="E159" s="2"/>
      </tp>
      <tp t="s">
        <v>ＩＨＩ</v>
        <stp/>
        <stp>1,7013</stp>
        <stp>2</stp>
        <tr r="C146" s="2"/>
      </tp>
      <tp t="s">
        <v>東証</v>
        <stp/>
        <stp>1,7203</stp>
        <stp>0</stp>
        <tr r="D150" s="2"/>
      </tp>
      <tp t="s">
        <v>2024/05/29 15:00:00</v>
        <stp/>
        <stp>1,7733</stp>
        <stp>5</stp>
        <tr r="G159" s="2"/>
      </tp>
      <tp>
        <v>4095</v>
        <stp/>
        <stp>1,8053</stp>
        <stp>8</stp>
        <tr r="I175" s="2"/>
      </tp>
      <tp>
        <v>2475</v>
        <stp/>
        <stp>1,8233</stp>
        <stp>8</stp>
        <tr r="I177" s="2"/>
      </tp>
      <tp>
        <v>3410</v>
        <stp/>
        <stp>1,8253</stp>
        <stp>8</stp>
        <tr r="I179" s="2"/>
      </tp>
      <tp t="s">
        <v>2024/05/29 15:00:00</v>
        <stp/>
        <stp>1,8053</stp>
        <stp>5</stp>
        <tr r="G175" s="2"/>
      </tp>
      <tp>
        <v>2433</v>
        <stp/>
        <stp>1,8233</stp>
        <stp>6</stp>
        <tr r="H177" s="2"/>
      </tp>
      <tp>
        <v>4048</v>
        <stp/>
        <stp>1,8053</stp>
        <stp>4</stp>
        <tr r="E175" s="2"/>
      </tp>
      <tp>
        <v>3399</v>
        <stp/>
        <stp>1,8253</stp>
        <stp>6</stp>
        <tr r="H179" s="2"/>
      </tp>
      <tp t="s">
        <v>2024/05/29 15:00:00</v>
        <stp/>
        <stp>1,8233</stp>
        <stp>5</stp>
        <tr r="G177" s="2"/>
      </tp>
      <tp t="s">
        <v>2024/05/29 15:00:00</v>
        <stp/>
        <stp>1,8253</stp>
        <stp>5</stp>
        <tr r="G179" s="2"/>
      </tp>
      <tp>
        <v>2447.5</v>
        <stp/>
        <stp>1,8233</stp>
        <stp>4</stp>
        <tr r="E177" s="2"/>
      </tp>
      <tp>
        <v>4075</v>
        <stp/>
        <stp>1,8053</stp>
        <stp>6</stp>
        <tr r="H175" s="2"/>
      </tp>
      <tp>
        <v>3331</v>
        <stp/>
        <stp>1,8253</stp>
        <stp>4</stp>
        <tr r="E179" s="2"/>
      </tp>
      <tp t="s">
        <v>高島屋</v>
        <stp/>
        <stp>1,8233</stp>
        <stp>2</stp>
        <tr r="C177" s="2"/>
      </tp>
      <tp t="s">
        <v>東証</v>
        <stp/>
        <stp>1,8053</stp>
        <stp>0</stp>
        <tr r="D175" s="2"/>
      </tp>
      <tp t="s">
        <v>クレセゾン</v>
        <stp/>
        <stp>1,8253</stp>
        <stp>2</stp>
        <tr r="C179" s="2"/>
      </tp>
      <tp t="s">
        <v>東証</v>
        <stp/>
        <stp>1,8233</stp>
        <stp>0</stp>
        <tr r="D177" s="2"/>
      </tp>
      <tp t="s">
        <v>住友商</v>
        <stp/>
        <stp>1,8053</stp>
        <stp>2</stp>
        <tr r="C175" s="2"/>
      </tp>
      <tp t="s">
        <v>東証</v>
        <stp/>
        <stp>1,8253</stp>
        <stp>0</stp>
        <tr r="D179" s="2"/>
      </tp>
      <tp>
        <v>40420</v>
        <stp/>
        <stp>1,9983</stp>
        <stp>4</stp>
        <tr r="E231" s="2"/>
      </tp>
      <tp>
        <v>2899.5</v>
        <stp/>
        <stp>1,9503</stp>
        <stp>8</stp>
        <tr r="I223" s="2"/>
      </tp>
      <tp t="s">
        <v>2024/05/29 15:00:00</v>
        <stp/>
        <stp>1,9843</stp>
        <stp>5</stp>
        <tr r="G230" s="2"/>
      </tp>
      <tp t="s">
        <v>2024/05/29 15:00:00</v>
        <stp/>
        <stp>1,9983</stp>
        <stp>5</stp>
        <tr r="G231" s="2"/>
      </tp>
      <tp>
        <v>4338</v>
        <stp/>
        <stp>1,9433</stp>
        <stp>8</stp>
        <tr r="I219" s="2"/>
      </tp>
      <tp>
        <v>17230</v>
        <stp/>
        <stp>1,9843</stp>
        <stp>4</stp>
        <tr r="E230" s="2"/>
      </tp>
      <tp>
        <v>40660</v>
        <stp/>
        <stp>1,9983</stp>
        <stp>6</stp>
        <tr r="H231" s="2"/>
      </tp>
      <tp>
        <v>2388.5</v>
        <stp/>
        <stp>1,9613</stp>
        <stp>8</stp>
        <tr r="I227" s="2"/>
      </tp>
      <tp>
        <v>17500</v>
        <stp/>
        <stp>1,9843</stp>
        <stp>6</stp>
        <tr r="H230" s="2"/>
      </tp>
      <tp t="s">
        <v>東証</v>
        <stp/>
        <stp>1,9983</stp>
        <stp>0</stp>
        <tr r="D231" s="2"/>
      </tp>
      <tp t="s">
        <v>東証</v>
        <stp/>
        <stp>1,9843</stp>
        <stp>0</stp>
        <tr r="D230" s="2"/>
      </tp>
      <tp t="s">
        <v>ファストリ</v>
        <stp/>
        <stp>1,9983</stp>
        <stp>2</stp>
        <tr r="C231" s="2"/>
      </tp>
      <tp t="s">
        <v>ニトリＨＤ</v>
        <stp/>
        <stp>1,9843</stp>
        <stp>2</stp>
        <tr r="C230" s="2"/>
      </tp>
      <tp t="s">
        <v>東証</v>
        <stp/>
        <stp>1,9503</stp>
        <stp>0</stp>
        <tr r="D223" s="2"/>
      </tp>
      <tp t="s">
        <v>ＮＴＴデータ</v>
        <stp/>
        <stp>1,9613</stp>
        <stp>2</stp>
        <tr r="C227" s="2"/>
      </tp>
      <tp t="s">
        <v>東証</v>
        <stp/>
        <stp>1,9433</stp>
        <stp>0</stp>
        <tr r="D219" s="2"/>
      </tp>
      <tp t="s">
        <v>関西電</v>
        <stp/>
        <stp>1,9503</stp>
        <stp>2</stp>
        <tr r="C223" s="2"/>
      </tp>
      <tp t="s">
        <v>東証</v>
        <stp/>
        <stp>1,9613</stp>
        <stp>0</stp>
        <tr r="D227" s="2"/>
      </tp>
      <tp t="s">
        <v>ＫＤＤＩ</v>
        <stp/>
        <stp>1,9433</stp>
        <stp>2</stp>
        <tr r="C219" s="2"/>
      </tp>
      <tp>
        <v>41110</v>
        <stp/>
        <stp>1,9983</stp>
        <stp>8</stp>
        <tr r="I231" s="2"/>
      </tp>
      <tp>
        <v>2815.5</v>
        <stp/>
        <stp>1,9503</stp>
        <stp>4</stp>
        <tr r="E223" s="2"/>
      </tp>
      <tp t="s">
        <v>2024/05/29 15:00:00</v>
        <stp/>
        <stp>1,9433</stp>
        <stp>5</stp>
        <tr r="G219" s="2"/>
      </tp>
      <tp>
        <v>2379</v>
        <stp/>
        <stp>1,9613</stp>
        <stp>6</stp>
        <tr r="H227" s="2"/>
      </tp>
      <tp t="s">
        <v>2024/05/29 15:00:00</v>
        <stp/>
        <stp>1,9503</stp>
        <stp>5</stp>
        <tr r="G223" s="2"/>
      </tp>
      <tp>
        <v>4276</v>
        <stp/>
        <stp>1,9433</stp>
        <stp>4</stp>
        <tr r="E219" s="2"/>
      </tp>
      <tp>
        <v>17590</v>
        <stp/>
        <stp>1,9843</stp>
        <stp>8</stp>
        <tr r="I230" s="2"/>
      </tp>
      <tp t="s">
        <v>2024/05/29 15:00:00</v>
        <stp/>
        <stp>1,9613</stp>
        <stp>5</stp>
        <tr r="G227" s="2"/>
      </tp>
      <tp>
        <v>2848</v>
        <stp/>
        <stp>1,9503</stp>
        <stp>6</stp>
        <tr r="H223" s="2"/>
      </tp>
      <tp>
        <v>2356</v>
        <stp/>
        <stp>1,9613</stp>
        <stp>4</stp>
        <tr r="E227" s="2"/>
      </tp>
      <tp>
        <v>4281</v>
        <stp/>
        <stp>1,9433</stp>
        <stp>6</stp>
        <tr r="H219" s="2"/>
      </tp>
      <tp>
        <v>4411</v>
        <stp/>
        <stp>1,2914</stp>
        <stp>4</stp>
        <tr r="E31" s="2"/>
      </tp>
      <tp t="s">
        <v>2024/05/29 15:00:00</v>
        <stp/>
        <stp>1,2914</stp>
        <stp>5</stp>
        <tr r="G31" s="2"/>
      </tp>
      <tp>
        <v>4416</v>
        <stp/>
        <stp>1,2914</stp>
        <stp>6</stp>
        <tr r="H31" s="2"/>
      </tp>
      <tp t="s">
        <v>東証</v>
        <stp/>
        <stp>1,2914</stp>
        <stp>0</stp>
        <tr r="D31" s="2"/>
      </tp>
      <tp t="s">
        <v>ＪＴ</v>
        <stp/>
        <stp>1,2914</stp>
        <stp>2</stp>
        <tr r="C31" s="2"/>
      </tp>
      <tp>
        <v>4443</v>
        <stp/>
        <stp>1,2914</stp>
        <stp>8</stp>
        <tr r="I31" s="2"/>
      </tp>
      <tp>
        <v>7178</v>
        <stp/>
        <stp>1,4704</stp>
        <stp>8</stp>
        <tr r="I71" s="2"/>
      </tp>
      <tp>
        <v>3559</v>
        <stp/>
        <stp>1,4004</stp>
        <stp>8</stp>
        <tr r="I45" s="2"/>
      </tp>
      <tp>
        <v>4168</v>
        <stp/>
        <stp>1,4324</stp>
        <stp>8</stp>
        <tr r="I56" s="2"/>
      </tp>
      <tp t="s">
        <v>2024/05/29 15:00:00</v>
        <stp/>
        <stp>1,4004</stp>
        <stp>5</stp>
        <tr r="G45" s="2"/>
      </tp>
      <tp t="s">
        <v>トレンド</v>
        <stp/>
        <stp>1,4704</stp>
        <stp>2</stp>
        <tr r="C71" s="2"/>
      </tp>
      <tp>
        <v>4148</v>
        <stp/>
        <stp>1,4324</stp>
        <stp>6</stp>
        <tr r="H56" s="2"/>
      </tp>
      <tp>
        <v>3465</v>
        <stp/>
        <stp>1,4004</stp>
        <stp>4</stp>
        <tr r="E45" s="2"/>
      </tp>
      <tp t="s">
        <v>東証</v>
        <stp/>
        <stp>1,4704</stp>
        <stp>0</stp>
        <tr r="D71" s="2"/>
      </tp>
      <tp>
        <v>4101</v>
        <stp/>
        <stp>1,4324</stp>
        <stp>4</stp>
        <tr r="E56" s="2"/>
      </tp>
      <tp>
        <v>3515</v>
        <stp/>
        <stp>1,4004</stp>
        <stp>6</stp>
        <tr r="H45" s="2"/>
      </tp>
      <tp t="s">
        <v>2024/05/29 15:00:00</v>
        <stp/>
        <stp>1,4324</stp>
        <stp>5</stp>
        <tr r="G56" s="2"/>
      </tp>
      <tp>
        <v>7124</v>
        <stp/>
        <stp>1,4704</stp>
        <stp>6</stp>
        <tr r="H71" s="2"/>
      </tp>
      <tp t="s">
        <v>電通グループ</v>
        <stp/>
        <stp>1,4324</stp>
        <stp>2</stp>
        <tr r="C56" s="2"/>
      </tp>
      <tp t="s">
        <v>東証</v>
        <stp/>
        <stp>1,4004</stp>
        <stp>0</stp>
        <tr r="D45" s="2"/>
      </tp>
      <tp>
        <v>7133</v>
        <stp/>
        <stp>1,4704</stp>
        <stp>4</stp>
        <tr r="E71" s="2"/>
      </tp>
      <tp t="s">
        <v>東証</v>
        <stp/>
        <stp>1,4324</stp>
        <stp>0</stp>
        <tr r="D56" s="2"/>
      </tp>
      <tp t="s">
        <v>レゾナック</v>
        <stp/>
        <stp>1,4004</stp>
        <stp>2</stp>
        <tr r="C45" s="2"/>
      </tp>
      <tp t="s">
        <v>2024/05/29 15:00:00</v>
        <stp/>
        <stp>1,4704</stp>
        <stp>5</stp>
        <tr r="G71" s="2"/>
      </tp>
      <tp>
        <v>5943</v>
        <stp/>
        <stp>1,5714</stp>
        <stp>8</stp>
        <tr r="I94" s="2"/>
      </tp>
      <tp>
        <v>3641</v>
        <stp/>
        <stp>1,5214</stp>
        <stp>8</stp>
        <tr r="I82" s="2"/>
      </tp>
      <tp t="s">
        <v>ＤＯＷＡ</v>
        <stp/>
        <stp>1,5714</stp>
        <stp>2</stp>
        <tr r="C94" s="2"/>
      </tp>
      <tp>
        <v>3596</v>
        <stp/>
        <stp>1,5214</stp>
        <stp>6</stp>
        <tr r="H82" s="2"/>
      </tp>
      <tp t="s">
        <v>2024/05/29 15:00:00</v>
        <stp/>
        <stp>1,5214</stp>
        <stp>5</stp>
        <tr r="G82" s="2"/>
      </tp>
      <tp t="s">
        <v>東証</v>
        <stp/>
        <stp>1,5714</stp>
        <stp>0</stp>
        <tr r="D94" s="2"/>
      </tp>
      <tp>
        <v>3603</v>
        <stp/>
        <stp>1,5214</stp>
        <stp>4</stp>
        <tr r="E82" s="2"/>
      </tp>
      <tp>
        <v>5900</v>
        <stp/>
        <stp>1,5714</stp>
        <stp>6</stp>
        <tr r="H94" s="2"/>
      </tp>
      <tp t="s">
        <v>日電硝</v>
        <stp/>
        <stp>1,5214</stp>
        <stp>2</stp>
        <tr r="C82" s="2"/>
      </tp>
      <tp>
        <v>5825</v>
        <stp/>
        <stp>1,5714</stp>
        <stp>4</stp>
        <tr r="E94" s="2"/>
      </tp>
      <tp t="s">
        <v>東証</v>
        <stp/>
        <stp>1,5214</stp>
        <stp>0</stp>
        <tr r="D82" s="2"/>
      </tp>
      <tp t="s">
        <v>2024/05/29 15:00:00</v>
        <stp/>
        <stp>1,5714</stp>
        <stp>5</stp>
        <tr r="G94" s="2"/>
      </tp>
      <tp>
        <v>8015</v>
        <stp/>
        <stp>1,6594</stp>
        <stp>8</stp>
        <tr r="I120" s="2"/>
      </tp>
      <tp>
        <v>9614</v>
        <stp/>
        <stp>1,6504</stp>
        <stp>8</stp>
        <tr r="I117" s="2"/>
      </tp>
      <tp>
        <v>4516</v>
        <stp/>
        <stp>1,6954</stp>
        <stp>4</stp>
        <tr r="E138" s="2"/>
      </tp>
      <tp t="s">
        <v>2024/05/29 15:00:00</v>
        <stp/>
        <stp>1,6954</stp>
        <stp>5</stp>
        <tr r="G138" s="2"/>
      </tp>
      <tp>
        <v>2501</v>
        <stp/>
        <stp>1,6724</stp>
        <stp>8</stp>
        <tr r="I126" s="2"/>
      </tp>
      <tp>
        <v>4530</v>
        <stp/>
        <stp>1,6954</stp>
        <stp>6</stp>
        <tr r="H138" s="2"/>
      </tp>
      <tp>
        <v>3127</v>
        <stp/>
        <stp>1,6674</stp>
        <stp>8</stp>
        <tr r="I122" s="2"/>
      </tp>
      <tp t="s">
        <v>東証</v>
        <stp/>
        <stp>1,6954</stp>
        <stp>0</stp>
        <tr r="D138" s="2"/>
      </tp>
      <tp t="s">
        <v>ファナック</v>
        <stp/>
        <stp>1,6954</stp>
        <stp>2</stp>
        <tr r="C138" s="2"/>
      </tp>
      <tp t="s">
        <v>東証</v>
        <stp/>
        <stp>1,6594</stp>
        <stp>0</stp>
        <tr r="D120" s="2"/>
      </tp>
      <tp t="s">
        <v>東証</v>
        <stp/>
        <stp>1,6504</stp>
        <stp>0</stp>
        <tr r="D117" s="2"/>
      </tp>
      <tp t="s">
        <v>エプソン</v>
        <stp/>
        <stp>1,6724</stp>
        <stp>2</stp>
        <tr r="C126" s="2"/>
      </tp>
      <tp t="s">
        <v>ＧＳユアサ</v>
        <stp/>
        <stp>1,6674</stp>
        <stp>2</stp>
        <tr r="C122" s="2"/>
      </tp>
      <tp t="s">
        <v>ニデック</v>
        <stp/>
        <stp>1,6594</stp>
        <stp>2</stp>
        <tr r="C120" s="2"/>
      </tp>
      <tp t="s">
        <v>富士電機</v>
        <stp/>
        <stp>1,6504</stp>
        <stp>2</stp>
        <tr r="C117" s="2"/>
      </tp>
      <tp t="s">
        <v>東証</v>
        <stp/>
        <stp>1,6724</stp>
        <stp>0</stp>
        <tr r="D126" s="2"/>
      </tp>
      <tp t="s">
        <v>東証</v>
        <stp/>
        <stp>1,6674</stp>
        <stp>0</stp>
        <tr r="D122" s="2"/>
      </tp>
      <tp>
        <v>7840</v>
        <stp/>
        <stp>1,6594</stp>
        <stp>4</stp>
        <tr r="E120" s="2"/>
      </tp>
      <tp>
        <v>9461</v>
        <stp/>
        <stp>1,6504</stp>
        <stp>4</stp>
        <tr r="E117" s="2"/>
      </tp>
      <tp>
        <v>2475.5</v>
        <stp/>
        <stp>1,6724</stp>
        <stp>6</stp>
        <tr r="H126" s="2"/>
      </tp>
      <tp>
        <v>4574</v>
        <stp/>
        <stp>1,6954</stp>
        <stp>8</stp>
        <tr r="I138" s="2"/>
      </tp>
      <tp t="s">
        <v>2024/05/29 15:00:00</v>
        <stp/>
        <stp>1,6594</stp>
        <stp>5</stp>
        <tr r="G120" s="2"/>
      </tp>
      <tp t="s">
        <v>2024/05/29 15:00:00</v>
        <stp/>
        <stp>1,6504</stp>
        <stp>5</stp>
        <tr r="G117" s="2"/>
      </tp>
      <tp>
        <v>3103</v>
        <stp/>
        <stp>1,6674</stp>
        <stp>6</stp>
        <tr r="H122" s="2"/>
      </tp>
      <tp>
        <v>7953</v>
        <stp/>
        <stp>1,6594</stp>
        <stp>6</stp>
        <tr r="H120" s="2"/>
      </tp>
      <tp>
        <v>9460</v>
        <stp/>
        <stp>1,6504</stp>
        <stp>6</stp>
        <tr r="H117" s="2"/>
      </tp>
      <tp>
        <v>2476.5</v>
        <stp/>
        <stp>1,6724</stp>
        <stp>4</stp>
        <tr r="E126" s="2"/>
      </tp>
      <tp t="s">
        <v>2024/05/29 15:00:00</v>
        <stp/>
        <stp>1,6674</stp>
        <stp>5</stp>
        <tr r="G122" s="2"/>
      </tp>
      <tp t="s">
        <v>2024/05/29 15:00:00</v>
        <stp/>
        <stp>1,6724</stp>
        <stp>5</stp>
        <tr r="G126" s="2"/>
      </tp>
      <tp>
        <v>3090</v>
        <stp/>
        <stp>1,6674</stp>
        <stp>4</stp>
        <tr r="E122" s="2"/>
      </tp>
      <tp>
        <v>8269</v>
        <stp/>
        <stp>1,7974</stp>
        <stp>4</stp>
        <tr r="E169" s="2"/>
      </tp>
      <tp t="s">
        <v>2024/05/29 15:00:00</v>
        <stp/>
        <stp>1,7974</stp>
        <stp>5</stp>
        <tr r="G169" s="2"/>
      </tp>
      <tp>
        <v>8198</v>
        <stp/>
        <stp>1,7974</stp>
        <stp>6</stp>
        <tr r="H169" s="2"/>
      </tp>
      <tp t="s">
        <v>東証</v>
        <stp/>
        <stp>1,7974</stp>
        <stp>0</stp>
        <tr r="D169" s="2"/>
      </tp>
      <tp>
        <v>1113</v>
        <stp/>
        <stp>1,7004</stp>
        <stp>8</stp>
        <tr r="I143" s="2"/>
      </tp>
      <tp t="s">
        <v>任天堂</v>
        <stp/>
        <stp>1,7974</stp>
        <stp>2</stp>
        <tr r="C169" s="2"/>
      </tp>
      <tp t="s">
        <v>2024/05/29 15:00:00</v>
        <stp/>
        <stp>1,7004</stp>
        <stp>5</stp>
        <tr r="G143" s="2"/>
      </tp>
      <tp>
        <v>1096</v>
        <stp/>
        <stp>1,7004</stp>
        <stp>4</stp>
        <tr r="E143" s="2"/>
      </tp>
      <tp>
        <v>1110</v>
        <stp/>
        <stp>1,7004</stp>
        <stp>6</stp>
        <tr r="H143" s="2"/>
      </tp>
      <tp>
        <v>8312</v>
        <stp/>
        <stp>1,7974</stp>
        <stp>8</stp>
        <tr r="I169" s="2"/>
      </tp>
      <tp t="s">
        <v>東証</v>
        <stp/>
        <stp>1,7004</stp>
        <stp>0</stp>
        <tr r="D143" s="2"/>
      </tp>
      <tp t="s">
        <v>日立造</v>
        <stp/>
        <stp>1,7004</stp>
        <stp>2</stp>
        <tr r="C143" s="2"/>
      </tp>
      <tp t="s">
        <v>2024/05/29 15:00:00</v>
        <stp/>
        <stp>1,8804</stp>
        <stp>5</stp>
        <tr r="G200" s="2"/>
      </tp>
      <tp>
        <v>2420</v>
        <stp/>
        <stp>1,8804</stp>
        <stp>4</stp>
        <tr r="E200" s="2"/>
      </tp>
      <tp>
        <v>957</v>
        <stp/>
        <stp>1,8604</stp>
        <stp>8</stp>
        <tr r="I191" s="2"/>
      </tp>
      <tp>
        <v>2439</v>
        <stp/>
        <stp>1,8804</stp>
        <stp>6</stp>
        <tr r="H200" s="2"/>
      </tp>
      <tp t="s">
        <v>東証</v>
        <stp/>
        <stp>1,8804</stp>
        <stp>0</stp>
        <tr r="D200" s="2"/>
      </tp>
      <tp>
        <v>2389</v>
        <stp/>
        <stp>1,8304</stp>
        <stp>8</stp>
        <tr r="I181" s="2"/>
      </tp>
      <tp>
        <v>4524</v>
        <stp/>
        <stp>1,8354</stp>
        <stp>8</stp>
        <tr r="I187" s="2"/>
      </tp>
      <tp t="s">
        <v>東建物</v>
        <stp/>
        <stp>1,8804</stp>
        <stp>2</stp>
        <tr r="C200" s="2"/>
      </tp>
      <tp>
        <v>2383.5</v>
        <stp/>
        <stp>1,8304</stp>
        <stp>6</stp>
        <tr r="H181" s="2"/>
      </tp>
      <tp>
        <v>4460</v>
        <stp/>
        <stp>1,8354</stp>
        <stp>6</stp>
        <tr r="H187" s="2"/>
      </tp>
      <tp t="s">
        <v>野村</v>
        <stp/>
        <stp>1,8604</stp>
        <stp>2</stp>
        <tr r="C191" s="2"/>
      </tp>
      <tp>
        <v>2359.5</v>
        <stp/>
        <stp>1,8304</stp>
        <stp>4</stp>
        <tr r="E181" s="2"/>
      </tp>
      <tp>
        <v>4413</v>
        <stp/>
        <stp>1,8354</stp>
        <stp>4</stp>
        <tr r="E187" s="2"/>
      </tp>
      <tp t="s">
        <v>2024/05/29 15:00:00</v>
        <stp/>
        <stp>1,8304</stp>
        <stp>5</stp>
        <tr r="G181" s="2"/>
      </tp>
      <tp t="s">
        <v>東証</v>
        <stp/>
        <stp>1,8604</stp>
        <stp>0</stp>
        <tr r="D191" s="2"/>
      </tp>
      <tp t="s">
        <v>2024/05/29 15:00:00</v>
        <stp/>
        <stp>1,8354</stp>
        <stp>5</stp>
        <tr r="G187" s="2"/>
      </tp>
      <tp t="s">
        <v>あおぞら銀</v>
        <stp/>
        <stp>1,8304</stp>
        <stp>2</stp>
        <tr r="C181" s="2"/>
      </tp>
      <tp t="s">
        <v>ふくおかＦＧ</v>
        <stp/>
        <stp>1,8354</stp>
        <stp>2</stp>
        <tr r="C187" s="2"/>
      </tp>
      <tp>
        <v>945</v>
        <stp/>
        <stp>1,8604</stp>
        <stp>6</stp>
        <tr r="H191" s="2"/>
      </tp>
      <tp>
        <v>2465</v>
        <stp/>
        <stp>1,8804</stp>
        <stp>8</stp>
        <tr r="I200" s="2"/>
      </tp>
      <tp t="s">
        <v>東証</v>
        <stp/>
        <stp>1,8304</stp>
        <stp>0</stp>
        <tr r="D181" s="2"/>
      </tp>
      <tp t="s">
        <v>2024/05/29 15:00:00</v>
        <stp/>
        <stp>1,8604</stp>
        <stp>5</stp>
        <tr r="G191" s="2"/>
      </tp>
      <tp t="s">
        <v>東証</v>
        <stp/>
        <stp>1,8354</stp>
        <stp>0</stp>
        <tr r="D187" s="2"/>
      </tp>
      <tp>
        <v>928.2</v>
        <stp/>
        <stp>1,8604</stp>
        <stp>4</stp>
        <tr r="E191" s="2"/>
      </tp>
      <tp>
        <v>8964</v>
        <stp/>
        <stp>1,9984</stp>
        <stp>4</stp>
        <tr r="E232" s="2"/>
      </tp>
      <tp t="s">
        <v>2024/05/29 15:00:00</v>
        <stp/>
        <stp>1,9984</stp>
        <stp>5</stp>
        <tr r="G232" s="2"/>
      </tp>
      <tp>
        <v>1908</v>
        <stp/>
        <stp>1,9434</stp>
        <stp>8</stp>
        <tr r="I220" s="2"/>
      </tp>
      <tp>
        <v>8899</v>
        <stp/>
        <stp>1,9984</stp>
        <stp>6</stp>
        <tr r="H232" s="2"/>
      </tp>
      <tp t="s">
        <v>東証</v>
        <stp/>
        <stp>1,9984</stp>
        <stp>0</stp>
        <tr r="D232" s="2"/>
      </tp>
      <tp>
        <v>5250</v>
        <stp/>
        <stp>1,9104</stp>
        <stp>8</stp>
        <tr r="I212" s="2"/>
      </tp>
      <tp>
        <v>1748</v>
        <stp/>
        <stp>1,9064</stp>
        <stp>8</stp>
        <tr r="I210" s="2"/>
      </tp>
      <tp t="s">
        <v>ＳＢＧ</v>
        <stp/>
        <stp>1,9984</stp>
        <stp>2</stp>
        <tr r="C232" s="2"/>
      </tp>
      <tp>
        <v>5156</v>
        <stp/>
        <stp>1,9104</stp>
        <stp>4</stp>
        <tr r="E212" s="2"/>
      </tp>
      <tp t="s">
        <v>2024/05/29 15:00:00</v>
        <stp/>
        <stp>1,9064</stp>
        <stp>5</stp>
        <tr r="G210" s="2"/>
      </tp>
      <tp t="s">
        <v>2024/05/29 15:00:00</v>
        <stp/>
        <stp>1,9104</stp>
        <stp>5</stp>
        <tr r="G212" s="2"/>
      </tp>
      <tp t="s">
        <v>東証</v>
        <stp/>
        <stp>1,9434</stp>
        <stp>0</stp>
        <tr r="D220" s="2"/>
      </tp>
      <tp>
        <v>1737.5</v>
        <stp/>
        <stp>1,9064</stp>
        <stp>4</stp>
        <tr r="E210" s="2"/>
      </tp>
      <tp>
        <v>5250</v>
        <stp/>
        <stp>1,9104</stp>
        <stp>6</stp>
        <tr r="H212" s="2"/>
      </tp>
      <tp t="s">
        <v>ＳＢ</v>
        <stp/>
        <stp>1,9434</stp>
        <stp>2</stp>
        <tr r="C220" s="2"/>
      </tp>
      <tp>
        <v>1715</v>
        <stp/>
        <stp>1,9064</stp>
        <stp>6</stp>
        <tr r="H210" s="2"/>
      </tp>
      <tp>
        <v>9066</v>
        <stp/>
        <stp>1,9984</stp>
        <stp>8</stp>
        <tr r="I232" s="2"/>
      </tp>
      <tp t="s">
        <v>東証</v>
        <stp/>
        <stp>1,9104</stp>
        <stp>0</stp>
        <tr r="D212" s="2"/>
      </tp>
      <tp t="s">
        <v>2024/05/29 15:00:00</v>
        <stp/>
        <stp>1,9434</stp>
        <stp>5</stp>
        <tr r="G220" s="2"/>
      </tp>
      <tp>
        <v>1874.5</v>
        <stp/>
        <stp>1,9434</stp>
        <stp>4</stp>
        <tr r="E220" s="2"/>
      </tp>
      <tp t="s">
        <v>東証</v>
        <stp/>
        <stp>1,9064</stp>
        <stp>0</stp>
        <tr r="D210" s="2"/>
      </tp>
      <tp t="s">
        <v>商船三井</v>
        <stp/>
        <stp>1,9104</stp>
        <stp>2</stp>
        <tr r="C212" s="2"/>
      </tp>
      <tp>
        <v>1897</v>
        <stp/>
        <stp>1,9434</stp>
        <stp>6</stp>
        <tr r="H220" s="2"/>
      </tp>
      <tp t="s">
        <v>ヤマトＨＤ</v>
        <stp/>
        <stp>1,9064</stp>
        <stp>2</stp>
        <tr r="C210" s="2"/>
      </tp>
      <tp>
        <v>4064</v>
        <stp/>
        <stp>1,1925</stp>
        <stp>4</stp>
        <tr r="E16" s="2"/>
      </tp>
      <tp t="s">
        <v>2024/05/29 15:00:00</v>
        <stp/>
        <stp>1,1925</stp>
        <stp>5</stp>
        <tr r="G16" s="2"/>
      </tp>
      <tp>
        <v>4122</v>
        <stp/>
        <stp>1,1925</stp>
        <stp>6</stp>
        <tr r="H16" s="2"/>
      </tp>
      <tp>
        <v>2478.5</v>
        <stp/>
        <stp>1,1605</stp>
        <stp>8</stp>
        <tr r="I9" s="2"/>
      </tp>
      <tp t="s">
        <v>東証</v>
        <stp/>
        <stp>1,1925</stp>
        <stp>0</stp>
        <tr r="D16" s="2"/>
      </tp>
      <tp t="s">
        <v>大和ハウス</v>
        <stp/>
        <stp>1,1925</stp>
        <stp>2</stp>
        <tr r="C16" s="2"/>
      </tp>
      <tp t="s">
        <v>ＩＮＰＥＸ</v>
        <stp/>
        <stp>1,1605</stp>
        <stp>2</stp>
        <tr r="C9" s="2"/>
      </tp>
      <tp t="s">
        <v>東証</v>
        <stp/>
        <stp>1,1605</stp>
        <stp>0</stp>
        <tr r="D9" s="2"/>
      </tp>
      <tp>
        <v>4128</v>
        <stp/>
        <stp>1,1925</stp>
        <stp>8</stp>
        <tr r="I16" s="2"/>
      </tp>
      <tp>
        <v>2450</v>
        <stp/>
        <stp>1,1605</stp>
        <stp>6</stp>
        <tr r="H9" s="2"/>
      </tp>
      <tp t="s">
        <v>2024/05/29 15:00:00</v>
        <stp/>
        <stp>1,1605</stp>
        <stp>5</stp>
        <tr r="G9" s="2"/>
      </tp>
      <tp>
        <v>2433.5</v>
        <stp/>
        <stp>1,1605</stp>
        <stp>4</stp>
        <tr r="E9" s="2"/>
      </tp>
      <tp>
        <v>1918</v>
        <stp/>
        <stp>1,3405</stp>
        <stp>8</stp>
        <tr r="I39" s="2"/>
      </tp>
      <tp t="s">
        <v>東証</v>
        <stp/>
        <stp>1,3405</stp>
        <stp>0</stp>
        <tr r="D39" s="2"/>
      </tp>
      <tp t="s">
        <v>クラレ</v>
        <stp/>
        <stp>1,3405</stp>
        <stp>2</stp>
        <tr r="C39" s="2"/>
      </tp>
      <tp t="s">
        <v>2024/05/29 15:00:00</v>
        <stp/>
        <stp>1,3405</stp>
        <stp>5</stp>
        <tr r="G39" s="2"/>
      </tp>
      <tp>
        <v>1895</v>
        <stp/>
        <stp>1,3405</stp>
        <stp>4</stp>
        <tr r="E39" s="2"/>
      </tp>
      <tp>
        <v>1915</v>
        <stp/>
        <stp>1,3405</stp>
        <stp>6</stp>
        <tr r="H39" s="2"/>
      </tp>
      <tp>
        <v>816.8</v>
        <stp/>
        <stp>1,4755</stp>
        <stp>8</stp>
        <tr r="I73" s="2"/>
      </tp>
      <tp>
        <v>323.8</v>
        <stp/>
        <stp>1,4005</stp>
        <stp>8</stp>
        <tr r="I46" s="2"/>
      </tp>
      <tp>
        <v>1859.5</v>
        <stp/>
        <stp>1,4385</stp>
        <stp>8</stp>
        <tr r="I57" s="2"/>
      </tp>
      <tp>
        <v>1859</v>
        <stp/>
        <stp>1,4385</stp>
        <stp>6</stp>
        <tr r="H57" s="2"/>
      </tp>
      <tp t="s">
        <v>2024/05/29 15:00:00</v>
        <stp/>
        <stp>1,4005</stp>
        <stp>5</stp>
        <tr r="G46" s="2"/>
      </tp>
      <tp t="s">
        <v>楽天グループ</v>
        <stp/>
        <stp>1,4755</stp>
        <stp>2</stp>
        <tr r="C73" s="2"/>
      </tp>
      <tp>
        <v>317.89999999999998</v>
        <stp/>
        <stp>1,4005</stp>
        <stp>4</stp>
        <tr r="E46" s="2"/>
      </tp>
      <tp>
        <v>1779</v>
        <stp/>
        <stp>1,4385</stp>
        <stp>4</stp>
        <tr r="E57" s="2"/>
      </tp>
      <tp t="s">
        <v>東証</v>
        <stp/>
        <stp>1,4755</stp>
        <stp>0</stp>
        <tr r="D73" s="2"/>
      </tp>
      <tp t="s">
        <v>2024/05/29 15:00:00</v>
        <stp/>
        <stp>1,4385</stp>
        <stp>5</stp>
        <tr r="G57" s="2"/>
      </tp>
      <tp>
        <v>323.3</v>
        <stp/>
        <stp>1,4005</stp>
        <stp>6</stp>
        <tr r="H46" s="2"/>
      </tp>
      <tp t="s">
        <v>メルカリ</v>
        <stp/>
        <stp>1,4385</stp>
        <stp>2</stp>
        <tr r="C57" s="2"/>
      </tp>
      <tp>
        <v>797.3</v>
        <stp/>
        <stp>1,4755</stp>
        <stp>6</stp>
        <tr r="H73" s="2"/>
      </tp>
      <tp t="s">
        <v>東証</v>
        <stp/>
        <stp>1,4005</stp>
        <stp>0</stp>
        <tr r="D46" s="2"/>
      </tp>
      <tp t="s">
        <v>東証</v>
        <stp/>
        <stp>1,4385</stp>
        <stp>0</stp>
        <tr r="D57" s="2"/>
      </tp>
      <tp>
        <v>800.7</v>
        <stp/>
        <stp>1,4755</stp>
        <stp>4</stp>
        <tr r="E73" s="2"/>
      </tp>
      <tp t="s">
        <v>住友化</v>
        <stp/>
        <stp>1,4005</stp>
        <stp>2</stp>
        <tr r="C46" s="2"/>
      </tp>
      <tp t="s">
        <v>2024/05/29 15:00:00</v>
        <stp/>
        <stp>1,4755</stp>
        <stp>5</stp>
        <tr r="G73" s="2"/>
      </tp>
      <tp>
        <v>5427</v>
        <stp/>
        <stp>1,6645</stp>
        <stp>8</stp>
        <tr r="I121" s="2"/>
      </tp>
      <tp>
        <v>4331</v>
        <stp/>
        <stp>1,6305</stp>
        <stp>8</stp>
        <tr r="I107" s="2"/>
      </tp>
      <tp>
        <v>4265</v>
        <stp/>
        <stp>1,6305</stp>
        <stp>6</stp>
        <tr r="H107" s="2"/>
      </tp>
      <tp t="s">
        <v>オムロン</v>
        <stp/>
        <stp>1,6645</stp>
        <stp>2</stp>
        <tr r="C121" s="2"/>
      </tp>
      <tp>
        <v>4226</v>
        <stp/>
        <stp>1,6305</stp>
        <stp>4</stp>
        <tr r="E107" s="2"/>
      </tp>
      <tp t="s">
        <v>2024/05/29 15:00:00</v>
        <stp/>
        <stp>1,6305</stp>
        <stp>5</stp>
        <tr r="G107" s="2"/>
      </tp>
      <tp t="s">
        <v>東証</v>
        <stp/>
        <stp>1,6645</stp>
        <stp>0</stp>
        <tr r="D121" s="2"/>
      </tp>
      <tp t="s">
        <v>日立建機</v>
        <stp/>
        <stp>1,6305</stp>
        <stp>2</stp>
        <tr r="C107" s="2"/>
      </tp>
      <tp>
        <v>5424</v>
        <stp/>
        <stp>1,6645</stp>
        <stp>6</stp>
        <tr r="H121" s="2"/>
      </tp>
      <tp t="s">
        <v>東証</v>
        <stp/>
        <stp>1,6305</stp>
        <stp>0</stp>
        <tr r="D107" s="2"/>
      </tp>
      <tp t="s">
        <v>2024/05/29 15:00:00</v>
        <stp/>
        <stp>1,6645</stp>
        <stp>5</stp>
        <tr r="G121" s="2"/>
      </tp>
      <tp>
        <v>5250</v>
        <stp/>
        <stp>1,6645</stp>
        <stp>4</stp>
        <tr r="E121" s="2"/>
      </tp>
      <tp>
        <v>15455</v>
        <stp/>
        <stp>1,7735</stp>
        <stp>8</stp>
        <tr r="I160" s="2"/>
      </tp>
      <tp>
        <v>449.6</v>
        <stp/>
        <stp>1,7205</stp>
        <stp>8</stp>
        <tr r="I151" s="2"/>
      </tp>
      <tp t="s">
        <v>スクリン</v>
        <stp/>
        <stp>1,7735</stp>
        <stp>2</stp>
        <tr r="C160" s="2"/>
      </tp>
      <tp>
        <v>446.7</v>
        <stp/>
        <stp>1,7205</stp>
        <stp>6</stp>
        <tr r="H151" s="2"/>
      </tp>
      <tp t="s">
        <v>2024/05/29 15:00:00</v>
        <stp/>
        <stp>1,7205</stp>
        <stp>5</stp>
        <tr r="G151" s="2"/>
      </tp>
      <tp t="s">
        <v>東証</v>
        <stp/>
        <stp>1,7735</stp>
        <stp>0</stp>
        <tr r="D160" s="2"/>
      </tp>
      <tp>
        <v>442</v>
        <stp/>
        <stp>1,7205</stp>
        <stp>4</stp>
        <tr r="E151" s="2"/>
      </tp>
      <tp>
        <v>15100</v>
        <stp/>
        <stp>1,7735</stp>
        <stp>6</stp>
        <tr r="H160" s="2"/>
      </tp>
      <tp t="s">
        <v>日野自</v>
        <stp/>
        <stp>1,7205</stp>
        <stp>2</stp>
        <tr r="C151" s="2"/>
      </tp>
      <tp>
        <v>15140</v>
        <stp/>
        <stp>1,7735</stp>
        <stp>4</stp>
        <tr r="E160" s="2"/>
      </tp>
      <tp t="s">
        <v>東証</v>
        <stp/>
        <stp>1,7205</stp>
        <stp>0</stp>
        <tr r="D151" s="2"/>
      </tp>
      <tp t="s">
        <v>2024/05/29 15:00:00</v>
        <stp/>
        <stp>1,7735</stp>
        <stp>5</stp>
        <tr r="G160" s="2"/>
      </tp>
      <tp>
        <v>2812</v>
        <stp/>
        <stp>1,8795</stp>
        <stp>8</stp>
        <tr r="I197" s="2"/>
      </tp>
      <tp>
        <v>3427</v>
        <stp/>
        <stp>1,8725</stp>
        <stp>8</stp>
        <tr r="I194" s="2"/>
      </tp>
      <tp>
        <v>9742</v>
        <stp/>
        <stp>1,8015</stp>
        <stp>8</stp>
        <tr r="I172" s="2"/>
      </tp>
      <tp>
        <v>35930</v>
        <stp/>
        <stp>1,8035</stp>
        <stp>8</stp>
        <tr r="I174" s="2"/>
      </tp>
      <tp t="s">
        <v>Ｔ＆Ｄ</v>
        <stp/>
        <stp>1,8795</stp>
        <stp>2</stp>
        <tr r="C197" s="2"/>
      </tp>
      <tp t="s">
        <v>2024/05/29 15:00:00</v>
        <stp/>
        <stp>1,8015</stp>
        <stp>5</stp>
        <tr r="G172" s="2"/>
      </tp>
      <tp t="s">
        <v>2024/05/29 15:00:00</v>
        <stp/>
        <stp>1,8035</stp>
        <stp>5</stp>
        <tr r="G174" s="2"/>
      </tp>
      <tp t="s">
        <v>ＭＳ＆ＡＤ</v>
        <stp/>
        <stp>1,8725</stp>
        <stp>2</stp>
        <tr r="C194" s="2"/>
      </tp>
      <tp>
        <v>9583</v>
        <stp/>
        <stp>1,8015</stp>
        <stp>4</stp>
        <tr r="E172" s="2"/>
      </tp>
      <tp>
        <v>35380</v>
        <stp/>
        <stp>1,8035</stp>
        <stp>4</stp>
        <tr r="E174" s="2"/>
      </tp>
      <tp t="s">
        <v>東証</v>
        <stp/>
        <stp>1,8795</stp>
        <stp>0</stp>
        <tr r="D197" s="2"/>
      </tp>
      <tp t="s">
        <v>東証</v>
        <stp/>
        <stp>1,8725</stp>
        <stp>0</stp>
        <tr r="D194" s="2"/>
      </tp>
      <tp>
        <v>9699</v>
        <stp/>
        <stp>1,8015</stp>
        <stp>6</stp>
        <tr r="H172" s="2"/>
      </tp>
      <tp>
        <v>35900</v>
        <stp/>
        <stp>1,8035</stp>
        <stp>6</stp>
        <tr r="H174" s="2"/>
      </tp>
      <tp>
        <v>2677</v>
        <stp/>
        <stp>1,8795</stp>
        <stp>6</stp>
        <tr r="H197" s="2"/>
      </tp>
      <tp>
        <v>3360</v>
        <stp/>
        <stp>1,8725</stp>
        <stp>6</stp>
        <tr r="H194" s="2"/>
      </tp>
      <tp t="s">
        <v>東証</v>
        <stp/>
        <stp>1,8015</stp>
        <stp>0</stp>
        <tr r="D172" s="2"/>
      </tp>
      <tp t="s">
        <v>東証</v>
        <stp/>
        <stp>1,8035</stp>
        <stp>0</stp>
        <tr r="D174" s="2"/>
      </tp>
      <tp>
        <v>2744.5</v>
        <stp/>
        <stp>1,8795</stp>
        <stp>4</stp>
        <tr r="E197" s="2"/>
      </tp>
      <tp>
        <v>3316</v>
        <stp/>
        <stp>1,8725</stp>
        <stp>4</stp>
        <tr r="E194" s="2"/>
      </tp>
      <tp t="s">
        <v>2024/05/29 15:00:00</v>
        <stp/>
        <stp>1,8795</stp>
        <stp>5</stp>
        <tr r="G197" s="2"/>
      </tp>
      <tp t="s">
        <v>豊田通商</v>
        <stp/>
        <stp>1,8015</stp>
        <stp>2</stp>
        <tr r="C172" s="2"/>
      </tp>
      <tp t="s">
        <v>東エレク</v>
        <stp/>
        <stp>1,8035</stp>
        <stp>2</stp>
        <tr r="C174" s="2"/>
      </tp>
      <tp t="s">
        <v>2024/05/29 15:00:00</v>
        <stp/>
        <stp>1,8725</stp>
        <stp>5</stp>
        <tr r="G194" s="2"/>
      </tp>
      <tp>
        <v>10015</v>
        <stp/>
        <stp>1,9735</stp>
        <stp>8</stp>
        <tr r="I228" s="2"/>
      </tp>
      <tp>
        <v>1849.5</v>
        <stp/>
        <stp>1,9005</stp>
        <stp>8</stp>
        <tr r="I203" s="2"/>
      </tp>
      <tp t="s">
        <v>2024/05/29 15:00:00</v>
        <stp/>
        <stp>1,9005</stp>
        <stp>5</stp>
        <tr r="G203" s="2"/>
      </tp>
      <tp t="s">
        <v>セコム</v>
        <stp/>
        <stp>1,9735</stp>
        <stp>2</stp>
        <tr r="C228" s="2"/>
      </tp>
      <tp>
        <v>1823.5</v>
        <stp/>
        <stp>1,9005</stp>
        <stp>4</stp>
        <tr r="E203" s="2"/>
      </tp>
      <tp t="s">
        <v>東証</v>
        <stp/>
        <stp>1,9735</stp>
        <stp>0</stp>
        <tr r="D228" s="2"/>
      </tp>
      <tp>
        <v>1836</v>
        <stp/>
        <stp>1,9005</stp>
        <stp>6</stp>
        <tr r="H203" s="2"/>
      </tp>
      <tp>
        <v>9921</v>
        <stp/>
        <stp>1,9735</stp>
        <stp>6</stp>
        <tr r="H228" s="2"/>
      </tp>
      <tp t="s">
        <v>東証</v>
        <stp/>
        <stp>1,9005</stp>
        <stp>0</stp>
        <tr r="D203" s="2"/>
      </tp>
      <tp>
        <v>9887</v>
        <stp/>
        <stp>1,9735</stp>
        <stp>4</stp>
        <tr r="E228" s="2"/>
      </tp>
      <tp t="s">
        <v>東急</v>
        <stp/>
        <stp>1,9005</stp>
        <stp>2</stp>
        <tr r="C203" s="2"/>
      </tp>
      <tp t="s">
        <v>2024/05/29 15:00:00</v>
        <stp/>
        <stp>1,9735</stp>
        <stp>5</stp>
        <tr r="G228" s="2"/>
      </tp>
      <tp>
        <v>2392</v>
        <stp/>
        <stp>1,3436</stp>
        <stp>8</stp>
        <tr r="I41" s="2"/>
      </tp>
      <tp>
        <v>1495</v>
        <stp/>
        <stp>1,3086</stp>
        <stp>8</stp>
        <tr r="I32" s="2"/>
      </tp>
      <tp t="s">
        <v>2024/05/29 15:00:00</v>
        <stp/>
        <stp>1,3086</stp>
        <stp>5</stp>
        <tr r="G32" s="2"/>
      </tp>
      <tp>
        <v>1473</v>
        <stp/>
        <stp>1,3086</stp>
        <stp>4</stp>
        <tr r="E32" s="2"/>
      </tp>
      <tp t="s">
        <v>東証</v>
        <stp/>
        <stp>1,3436</stp>
        <stp>0</stp>
        <tr r="D41" s="2"/>
      </tp>
      <tp>
        <v>1460</v>
        <stp/>
        <stp>1,3086</stp>
        <stp>6</stp>
        <tr r="H32" s="2"/>
      </tp>
      <tp t="s">
        <v>ＳＵＭＣＯ</v>
        <stp/>
        <stp>1,3436</stp>
        <stp>2</stp>
        <tr r="C41" s="2"/>
      </tp>
      <tp t="s">
        <v>2024/05/29 15:00:00</v>
        <stp/>
        <stp>1,3436</stp>
        <stp>5</stp>
        <tr r="G41" s="2"/>
      </tp>
      <tp t="s">
        <v>東証</v>
        <stp/>
        <stp>1,3086</stp>
        <stp>0</stp>
        <tr r="D32" s="2"/>
      </tp>
      <tp>
        <v>2360</v>
        <stp/>
        <stp>1,3436</stp>
        <stp>4</stp>
        <tr r="E41" s="2"/>
      </tp>
      <tp t="s">
        <v>Ｊフロント</v>
        <stp/>
        <stp>1,3086</stp>
        <stp>2</stp>
        <tr r="C32" s="2"/>
      </tp>
      <tp>
        <v>2374</v>
        <stp/>
        <stp>1,3436</stp>
        <stp>6</stp>
        <tr r="H41" s="2"/>
      </tp>
      <tp>
        <v>299</v>
        <stp/>
        <stp>1,4506</stp>
        <stp>8</stp>
        <tr r="I61" s="2"/>
      </tp>
      <tp t="s">
        <v>東証</v>
        <stp/>
        <stp>1,4506</stp>
        <stp>0</stp>
        <tr r="D61" s="2"/>
      </tp>
      <tp t="s">
        <v>住友ファーマ</v>
        <stp/>
        <stp>1,4506</stp>
        <stp>2</stp>
        <tr r="C61" s="2"/>
      </tp>
      <tp>
        <v>285</v>
        <stp/>
        <stp>1,4506</stp>
        <stp>4</stp>
        <tr r="E61" s="2"/>
      </tp>
      <tp t="s">
        <v>2024/05/29 15:00:00</v>
        <stp/>
        <stp>1,4506</stp>
        <stp>5</stp>
        <tr r="G61" s="2"/>
      </tp>
      <tp>
        <v>295</v>
        <stp/>
        <stp>1,4506</stp>
        <stp>6</stp>
        <tr r="H61" s="2"/>
      </tp>
      <tp>
        <v>2021</v>
        <stp/>
        <stp>1,5406</stp>
        <stp>8</stp>
        <tr r="I88" s="2"/>
      </tp>
      <tp>
        <v>5218</v>
        <stp/>
        <stp>1,5706</stp>
        <stp>8</stp>
        <tr r="I91" s="2"/>
      </tp>
      <tp t="s">
        <v>三井金</v>
        <stp/>
        <stp>1,5706</stp>
        <stp>2</stp>
        <tr r="C91" s="2"/>
      </tp>
      <tp t="s">
        <v>東証</v>
        <stp/>
        <stp>1,5406</stp>
        <stp>0</stp>
        <tr r="D88" s="2"/>
      </tp>
      <tp t="s">
        <v>東証</v>
        <stp/>
        <stp>1,5706</stp>
        <stp>0</stp>
        <tr r="D91" s="2"/>
      </tp>
      <tp t="s">
        <v>神戸鋼</v>
        <stp/>
        <stp>1,5406</stp>
        <stp>2</stp>
        <tr r="C88" s="2"/>
      </tp>
      <tp t="s">
        <v>2024/05/29 15:00:00</v>
        <stp/>
        <stp>1,5406</stp>
        <stp>5</stp>
        <tr r="G88" s="2"/>
      </tp>
      <tp>
        <v>5208</v>
        <stp/>
        <stp>1,5706</stp>
        <stp>6</stp>
        <tr r="H91" s="2"/>
      </tp>
      <tp>
        <v>1991.5</v>
        <stp/>
        <stp>1,5406</stp>
        <stp>4</stp>
        <tr r="E88" s="2"/>
      </tp>
      <tp>
        <v>5130</v>
        <stp/>
        <stp>1,5706</stp>
        <stp>4</stp>
        <tr r="E91" s="2"/>
      </tp>
      <tp>
        <v>1995</v>
        <stp/>
        <stp>1,5406</stp>
        <stp>6</stp>
        <tr r="H88" s="2"/>
      </tp>
      <tp t="s">
        <v>2024/05/29 15:00:00</v>
        <stp/>
        <stp>1,5706</stp>
        <stp>5</stp>
        <tr r="G91" s="2"/>
      </tp>
      <tp>
        <v>6165</v>
        <stp/>
        <stp>1,6506</stp>
        <stp>8</stp>
        <tr r="I118" s="2"/>
      </tp>
      <tp>
        <v>4737</v>
        <stp/>
        <stp>1,6526</stp>
        <stp>8</stp>
        <tr r="I119" s="2"/>
      </tp>
      <tp>
        <v>3237</v>
        <stp/>
        <stp>1,6976</stp>
        <stp>4</stp>
        <tr r="E140" s="2"/>
      </tp>
      <tp t="s">
        <v>2024/05/29 15:00:00</v>
        <stp/>
        <stp>1,6976</stp>
        <stp>5</stp>
        <tr r="G140" s="2"/>
      </tp>
      <tp>
        <v>3318</v>
        <stp/>
        <stp>1,6976</stp>
        <stp>6</stp>
        <tr r="H140" s="2"/>
      </tp>
      <tp>
        <v>64990</v>
        <stp/>
        <stp>1,6146</stp>
        <stp>8</stp>
        <tr r="I102" s="2"/>
      </tp>
      <tp t="s">
        <v>東証</v>
        <stp/>
        <stp>1,6976</stp>
        <stp>0</stp>
        <tr r="D140" s="2"/>
      </tp>
      <tp>
        <v>2254.5</v>
        <stp/>
        <stp>1,6326</stp>
        <stp>8</stp>
        <tr r="I108" s="2"/>
      </tp>
      <tp t="s">
        <v>太陽誘電</v>
        <stp/>
        <stp>1,6976</stp>
        <stp>2</stp>
        <tr r="C140" s="2"/>
      </tp>
      <tp t="s">
        <v>東証</v>
        <stp/>
        <stp>1,6506</stp>
        <stp>0</stp>
        <tr r="D118" s="2"/>
      </tp>
      <tp>
        <v>2249.5</v>
        <stp/>
        <stp>1,6326</stp>
        <stp>6</stp>
        <tr r="H108" s="2"/>
      </tp>
      <tp t="s">
        <v>東証</v>
        <stp/>
        <stp>1,6526</stp>
        <stp>0</stp>
        <tr r="D119" s="2"/>
      </tp>
      <tp>
        <v>62730</v>
        <stp/>
        <stp>1,6146</stp>
        <stp>4</stp>
        <tr r="E102" s="2"/>
      </tp>
      <tp t="s">
        <v>2024/05/29 15:00:00</v>
        <stp/>
        <stp>1,6146</stp>
        <stp>5</stp>
        <tr r="G102" s="2"/>
      </tp>
      <tp t="s">
        <v>安川電</v>
        <stp/>
        <stp>1,6506</stp>
        <stp>2</stp>
        <tr r="C118" s="2"/>
      </tp>
      <tp>
        <v>2209.5</v>
        <stp/>
        <stp>1,6326</stp>
        <stp>4</stp>
        <tr r="E108" s="2"/>
      </tp>
      <tp t="s">
        <v>ソシオネクス</v>
        <stp/>
        <stp>1,6526</stp>
        <stp>2</stp>
        <tr r="C119" s="2"/>
      </tp>
      <tp>
        <v>63240</v>
        <stp/>
        <stp>1,6146</stp>
        <stp>6</stp>
        <tr r="H102" s="2"/>
      </tp>
      <tp t="s">
        <v>2024/05/29 15:00:00</v>
        <stp/>
        <stp>1,6326</stp>
        <stp>5</stp>
        <tr r="G108" s="2"/>
      </tp>
      <tp>
        <v>5982</v>
        <stp/>
        <stp>1,6506</stp>
        <stp>4</stp>
        <tr r="E118" s="2"/>
      </tp>
      <tp t="s">
        <v>クボタ</v>
        <stp/>
        <stp>1,6326</stp>
        <stp>2</stp>
        <tr r="C108" s="2"/>
      </tp>
      <tp>
        <v>4473</v>
        <stp/>
        <stp>1,6526</stp>
        <stp>4</stp>
        <tr r="E119" s="2"/>
      </tp>
      <tp t="s">
        <v>東証</v>
        <stp/>
        <stp>1,6146</stp>
        <stp>0</stp>
        <tr r="D102" s="2"/>
      </tp>
      <tp>
        <v>3328</v>
        <stp/>
        <stp>1,6976</stp>
        <stp>8</stp>
        <tr r="I140" s="2"/>
      </tp>
      <tp t="s">
        <v>2024/05/29 15:00:00</v>
        <stp/>
        <stp>1,6506</stp>
        <stp>5</stp>
        <tr r="G118" s="2"/>
      </tp>
      <tp t="s">
        <v>2024/05/29 15:00:00</v>
        <stp/>
        <stp>1,6526</stp>
        <stp>5</stp>
        <tr r="G119" s="2"/>
      </tp>
      <tp>
        <v>6147</v>
        <stp/>
        <stp>1,6506</stp>
        <stp>6</stp>
        <tr r="H118" s="2"/>
      </tp>
      <tp t="s">
        <v>東証</v>
        <stp/>
        <stp>1,6326</stp>
        <stp>0</stp>
        <tr r="D108" s="2"/>
      </tp>
      <tp>
        <v>4685</v>
        <stp/>
        <stp>1,6526</stp>
        <stp>6</stp>
        <tr r="H119" s="2"/>
      </tp>
      <tp t="s">
        <v>ディスコ</v>
        <stp/>
        <stp>1,6146</stp>
        <stp>2</stp>
        <tr r="C102" s="2"/>
      </tp>
      <tp>
        <v>960</v>
        <stp/>
        <stp>1,7186</stp>
        <stp>8</stp>
        <tr r="I147" s="2"/>
      </tp>
      <tp>
        <v>936.9</v>
        <stp/>
        <stp>1,7186</stp>
        <stp>4</stp>
        <tr r="E147" s="2"/>
      </tp>
      <tp t="s">
        <v>2024/05/29 15:00:00</v>
        <stp/>
        <stp>1,7186</stp>
        <stp>5</stp>
        <tr r="G147" s="2"/>
      </tp>
      <tp>
        <v>940</v>
        <stp/>
        <stp>1,7186</stp>
        <stp>6</stp>
        <tr r="H147" s="2"/>
      </tp>
      <tp t="s">
        <v>東証</v>
        <stp/>
        <stp>1,7186</stp>
        <stp>0</stp>
        <tr r="D147" s="2"/>
      </tp>
      <tp t="s">
        <v>コンコルディ</v>
        <stp/>
        <stp>1,7186</stp>
        <stp>2</stp>
        <tr r="C147" s="2"/>
      </tp>
      <tp>
        <v>5484</v>
        <stp/>
        <stp>1,8766</stp>
        <stp>8</stp>
        <tr r="I196" s="2"/>
      </tp>
      <tp>
        <v>10295</v>
        <stp/>
        <stp>1,8316</stp>
        <stp>8</stp>
        <tr r="I185" s="2"/>
      </tp>
      <tp>
        <v>1665</v>
        <stp/>
        <stp>1,8306</stp>
        <stp>8</stp>
        <tr r="I182" s="2"/>
      </tp>
      <tp>
        <v>10150</v>
        <stp/>
        <stp>1,8316</stp>
        <stp>6</stp>
        <tr r="H185" s="2"/>
      </tp>
      <tp>
        <v>1630</v>
        <stp/>
        <stp>1,8306</stp>
        <stp>6</stp>
        <tr r="H182" s="2"/>
      </tp>
      <tp t="s">
        <v>東京海上</v>
        <stp/>
        <stp>1,8766</stp>
        <stp>2</stp>
        <tr r="C196" s="2"/>
      </tp>
      <tp>
        <v>10040</v>
        <stp/>
        <stp>1,8316</stp>
        <stp>4</stp>
        <tr r="E185" s="2"/>
      </tp>
      <tp>
        <v>1637</v>
        <stp/>
        <stp>1,8306</stp>
        <stp>4</stp>
        <tr r="E182" s="2"/>
      </tp>
      <tp t="s">
        <v>東証</v>
        <stp/>
        <stp>1,8766</stp>
        <stp>0</stp>
        <tr r="D196" s="2"/>
      </tp>
      <tp t="s">
        <v>2024/05/29 15:00:00</v>
        <stp/>
        <stp>1,8316</stp>
        <stp>5</stp>
        <tr r="G185" s="2"/>
      </tp>
      <tp t="s">
        <v>2024/05/29 15:00:00</v>
        <stp/>
        <stp>1,8306</stp>
        <stp>5</stp>
        <tr r="G182" s="2"/>
      </tp>
      <tp t="s">
        <v>三井住友ＦＧ</v>
        <stp/>
        <stp>1,8316</stp>
        <stp>2</stp>
        <tr r="C185" s="2"/>
      </tp>
      <tp t="s">
        <v>三菱ＵＦＪ</v>
        <stp/>
        <stp>1,8306</stp>
        <stp>2</stp>
        <tr r="C182" s="2"/>
      </tp>
      <tp>
        <v>5364</v>
        <stp/>
        <stp>1,8766</stp>
        <stp>6</stp>
        <tr r="H196" s="2"/>
      </tp>
      <tp t="s">
        <v>東証</v>
        <stp/>
        <stp>1,8316</stp>
        <stp>0</stp>
        <tr r="D185" s="2"/>
      </tp>
      <tp t="s">
        <v>東証</v>
        <stp/>
        <stp>1,8306</stp>
        <stp>0</stp>
        <tr r="D182" s="2"/>
      </tp>
      <tp>
        <v>5361</v>
        <stp/>
        <stp>1,8766</stp>
        <stp>4</stp>
        <tr r="E196" s="2"/>
      </tp>
      <tp t="s">
        <v>2024/05/29 15:00:00</v>
        <stp/>
        <stp>1,8766</stp>
        <stp>5</stp>
        <tr r="G196" s="2"/>
      </tp>
      <tp>
        <v>10995</v>
        <stp/>
        <stp>1,9766</stp>
        <stp>8</stp>
        <tr r="I229" s="2"/>
      </tp>
      <tp t="s">
        <v>コナミＧ</v>
        <stp/>
        <stp>1,9766</stp>
        <stp>2</stp>
        <tr r="C229" s="2"/>
      </tp>
      <tp t="s">
        <v>東証</v>
        <stp/>
        <stp>1,9766</stp>
        <stp>0</stp>
        <tr r="D229" s="2"/>
      </tp>
      <tp>
        <v>10995</v>
        <stp/>
        <stp>1,9766</stp>
        <stp>6</stp>
        <tr r="H229" s="2"/>
      </tp>
      <tp>
        <v>10905</v>
        <stp/>
        <stp>1,9766</stp>
        <stp>4</stp>
        <tr r="E229" s="2"/>
      </tp>
      <tp t="s">
        <v>2024/05/29 15:00:00</v>
        <stp/>
        <stp>1,9766</stp>
        <stp>5</stp>
        <tr r="G229" s="2"/>
      </tp>
      <tp>
        <v>1052.5</v>
        <stp/>
        <stp>1,3407</stp>
        <stp>8</stp>
        <tr r="I40" s="2"/>
      </tp>
      <tp t="s">
        <v>東証</v>
        <stp/>
        <stp>1,3407</stp>
        <stp>0</stp>
        <tr r="D40" s="2"/>
      </tp>
      <tp t="s">
        <v>旭化成</v>
        <stp/>
        <stp>1,3407</stp>
        <stp>2</stp>
        <tr r="C40" s="2"/>
      </tp>
      <tp t="s">
        <v>2024/05/29 15:00:00</v>
        <stp/>
        <stp>1,3407</stp>
        <stp>5</stp>
        <tr r="G40" s="2"/>
      </tp>
      <tp>
        <v>1028</v>
        <stp/>
        <stp>1,3407</stp>
        <stp>4</stp>
        <tr r="E40" s="2"/>
      </tp>
      <tp>
        <v>1050</v>
        <stp/>
        <stp>1,3407</stp>
        <stp>6</stp>
        <tr r="H40" s="2"/>
      </tp>
      <tp>
        <v>7003</v>
        <stp/>
        <stp>1,4507</stp>
        <stp>8</stp>
        <tr r="I62" s="2"/>
      </tp>
      <tp t="s">
        <v>東証</v>
        <stp/>
        <stp>1,4507</stp>
        <stp>0</stp>
        <tr r="D62" s="2"/>
      </tp>
      <tp t="s">
        <v>塩野義</v>
        <stp/>
        <stp>1,4507</stp>
        <stp>2</stp>
        <tr r="C62" s="2"/>
      </tp>
      <tp>
        <v>6990</v>
        <stp/>
        <stp>1,4507</stp>
        <stp>4</stp>
        <tr r="E62" s="2"/>
      </tp>
      <tp t="s">
        <v>2024/05/29 15:00:00</v>
        <stp/>
        <stp>1,4507</stp>
        <stp>5</stp>
        <tr r="G62" s="2"/>
      </tp>
      <tp>
        <v>6967</v>
        <stp/>
        <stp>1,4507</stp>
        <stp>6</stp>
        <tr r="H62" s="2"/>
      </tp>
      <tp t="s">
        <v>2024/05/29 15:00:00</v>
        <stp/>
        <stp>1,6857</stp>
        <stp>5</stp>
        <tr r="G133" s="2"/>
      </tp>
      <tp>
        <v>5665</v>
        <stp/>
        <stp>1,6857</stp>
        <stp>4</stp>
        <tr r="E133" s="2"/>
      </tp>
      <tp>
        <v>5675</v>
        <stp/>
        <stp>1,6857</stp>
        <stp>6</stp>
        <tr r="H133" s="2"/>
      </tp>
      <tp t="s">
        <v>東証</v>
        <stp/>
        <stp>1,6857</stp>
        <stp>0</stp>
        <tr r="D133" s="2"/>
      </tp>
      <tp>
        <v>23375</v>
        <stp/>
        <stp>1,6367</stp>
        <stp>8</stp>
        <tr r="I110" s="2"/>
      </tp>
      <tp t="s">
        <v>アドテスト</v>
        <stp/>
        <stp>1,6857</stp>
        <stp>2</stp>
        <tr r="C133" s="2"/>
      </tp>
      <tp>
        <v>23360</v>
        <stp/>
        <stp>1,6367</stp>
        <stp>6</stp>
        <tr r="H110" s="2"/>
      </tp>
      <tp>
        <v>22945</v>
        <stp/>
        <stp>1,6367</stp>
        <stp>4</stp>
        <tr r="E110" s="2"/>
      </tp>
      <tp t="s">
        <v>2024/05/29 15:00:00</v>
        <stp/>
        <stp>1,6367</stp>
        <stp>5</stp>
        <tr r="G110" s="2"/>
      </tp>
      <tp t="s">
        <v>ダイキン</v>
        <stp/>
        <stp>1,6367</stp>
        <stp>2</stp>
        <tr r="C110" s="2"/>
      </tp>
      <tp>
        <v>5806</v>
        <stp/>
        <stp>1,6857</stp>
        <stp>8</stp>
        <tr r="I133" s="2"/>
      </tp>
      <tp t="s">
        <v>東証</v>
        <stp/>
        <stp>1,6367</stp>
        <stp>0</stp>
        <tr r="D110" s="2"/>
      </tp>
      <tp>
        <v>1760</v>
        <stp/>
        <stp>1,7267</stp>
        <stp>8</stp>
        <tr r="I154" s="2"/>
      </tp>
      <tp>
        <v>1749</v>
        <stp/>
        <stp>1,7267</stp>
        <stp>6</stp>
        <tr r="H154" s="2"/>
      </tp>
      <tp t="s">
        <v>2024/05/29 15:00:00</v>
        <stp/>
        <stp>1,7267</stp>
        <stp>5</stp>
        <tr r="G154" s="2"/>
      </tp>
      <tp>
        <v>1740</v>
        <stp/>
        <stp>1,7267</stp>
        <stp>4</stp>
        <tr r="E154" s="2"/>
      </tp>
      <tp t="s">
        <v>ホンダ</v>
        <stp/>
        <stp>1,7267</stp>
        <stp>2</stp>
        <tr r="C154" s="2"/>
      </tp>
      <tp t="s">
        <v>東証</v>
        <stp/>
        <stp>1,7267</stp>
        <stp>0</stp>
        <tr r="D154" s="2"/>
      </tp>
      <tp>
        <v>3859</v>
        <stp/>
        <stp>1,8697</stp>
        <stp>8</stp>
        <tr r="I193" s="2"/>
      </tp>
      <tp>
        <v>3335</v>
        <stp/>
        <stp>1,8267</stp>
        <stp>8</stp>
        <tr r="I180" s="2"/>
      </tp>
      <tp t="s">
        <v>日本取引所</v>
        <stp/>
        <stp>1,8697</stp>
        <stp>2</stp>
        <tr r="C193" s="2"/>
      </tp>
      <tp>
        <v>3324</v>
        <stp/>
        <stp>1,8267</stp>
        <stp>6</stp>
        <tr r="H180" s="2"/>
      </tp>
      <tp t="s">
        <v>2024/05/29 15:00:00</v>
        <stp/>
        <stp>1,8267</stp>
        <stp>5</stp>
        <tr r="G180" s="2"/>
      </tp>
      <tp t="s">
        <v>東証</v>
        <stp/>
        <stp>1,8697</stp>
        <stp>0</stp>
        <tr r="D193" s="2"/>
      </tp>
      <tp>
        <v>3287</v>
        <stp/>
        <stp>1,8267</stp>
        <stp>4</stp>
        <tr r="E180" s="2"/>
      </tp>
      <tp>
        <v>3840</v>
        <stp/>
        <stp>1,8697</stp>
        <stp>6</stp>
        <tr r="H193" s="2"/>
      </tp>
      <tp t="s">
        <v>イオン</v>
        <stp/>
        <stp>1,8267</stp>
        <stp>2</stp>
        <tr r="C180" s="2"/>
      </tp>
      <tp t="s">
        <v>2024/05/29 15:00:00</v>
        <stp/>
        <stp>1,8697</stp>
        <stp>5</stp>
        <tr r="G193" s="2"/>
      </tp>
      <tp>
        <v>3675</v>
        <stp/>
        <stp>1,8697</stp>
        <stp>4</stp>
        <tr r="E193" s="2"/>
      </tp>
      <tp t="s">
        <v>東証</v>
        <stp/>
        <stp>1,8267</stp>
        <stp>0</stp>
        <tr r="D180" s="2"/>
      </tp>
      <tp>
        <v>2458</v>
        <stp/>
        <stp>1,9107</stp>
        <stp>8</stp>
        <tr r="I213" s="2"/>
      </tp>
      <tp>
        <v>7673</v>
        <stp/>
        <stp>1,9147</stp>
        <stp>8</stp>
        <tr r="I214" s="2"/>
      </tp>
      <tp>
        <v>1666</v>
        <stp/>
        <stp>1,9007</stp>
        <stp>8</stp>
        <tr r="I204" s="2"/>
      </tp>
      <tp t="s">
        <v>2024/05/29 15:00:00</v>
        <stp/>
        <stp>1,9007</stp>
        <stp>5</stp>
        <tr r="G204" s="2"/>
      </tp>
      <tp>
        <v>2392</v>
        <stp/>
        <stp>1,9107</stp>
        <stp>4</stp>
        <tr r="E213" s="2"/>
      </tp>
      <tp>
        <v>7610</v>
        <stp/>
        <stp>1,9147</stp>
        <stp>4</stp>
        <tr r="E214" s="2"/>
      </tp>
      <tp>
        <v>1620.5</v>
        <stp/>
        <stp>1,9007</stp>
        <stp>4</stp>
        <tr r="E204" s="2"/>
      </tp>
      <tp t="s">
        <v>2024/05/29 15:00:00</v>
        <stp/>
        <stp>1,9107</stp>
        <stp>5</stp>
        <tr r="G213" s="2"/>
      </tp>
      <tp t="s">
        <v>2024/05/29 15:00:00</v>
        <stp/>
        <stp>1,9147</stp>
        <stp>5</stp>
        <tr r="G214" s="2"/>
      </tp>
      <tp>
        <v>2458</v>
        <stp/>
        <stp>1,9107</stp>
        <stp>6</stp>
        <tr r="H213" s="2"/>
      </tp>
      <tp>
        <v>7632</v>
        <stp/>
        <stp>1,9147</stp>
        <stp>6</stp>
        <tr r="H214" s="2"/>
      </tp>
      <tp>
        <v>1656</v>
        <stp/>
        <stp>1,9007</stp>
        <stp>6</stp>
        <tr r="H204" s="2"/>
      </tp>
      <tp t="s">
        <v>東証</v>
        <stp/>
        <stp>1,9107</stp>
        <stp>0</stp>
        <tr r="D213" s="2"/>
      </tp>
      <tp t="s">
        <v>東証</v>
        <stp/>
        <stp>1,9147</stp>
        <stp>0</stp>
        <tr r="D214" s="2"/>
      </tp>
      <tp t="s">
        <v>東証</v>
        <stp/>
        <stp>1,9007</stp>
        <stp>0</stp>
        <tr r="D204" s="2"/>
      </tp>
      <tp t="s">
        <v>川崎汽</v>
        <stp/>
        <stp>1,9107</stp>
        <stp>2</stp>
        <tr r="C213" s="2"/>
      </tp>
      <tp t="s">
        <v>ＮＸＨＤ</v>
        <stp/>
        <stp>1,9147</stp>
        <stp>2</stp>
        <tr r="C214" s="2"/>
      </tp>
      <tp t="s">
        <v>小田急</v>
        <stp/>
        <stp>1,9007</stp>
        <stp>2</stp>
        <tr r="C204" s="2"/>
      </tp>
      <tp t="s">
        <v>2024/05/29 15:00:00</v>
        <stp/>
        <stp>1,1808</stp>
        <stp>5</stp>
        <tr r="G14" s="2"/>
      </tp>
      <tp>
        <v>3500</v>
        <stp/>
        <stp>1,1928</stp>
        <stp>4</stp>
        <tr r="E17" s="2"/>
      </tp>
      <tp>
        <v>1756.5</v>
        <stp/>
        <stp>1,1808</stp>
        <stp>4</stp>
        <tr r="E14" s="2"/>
      </tp>
      <tp t="s">
        <v>2024/05/29 15:00:00</v>
        <stp/>
        <stp>1,1928</stp>
        <stp>5</stp>
        <tr r="G17" s="2"/>
      </tp>
      <tp>
        <v>3548</v>
        <stp/>
        <stp>1,1928</stp>
        <stp>6</stp>
        <tr r="H17" s="2"/>
      </tp>
      <tp>
        <v>1773.5</v>
        <stp/>
        <stp>1,1808</stp>
        <stp>6</stp>
        <tr r="H14" s="2"/>
      </tp>
      <tp t="s">
        <v>東証</v>
        <stp/>
        <stp>1,1928</stp>
        <stp>0</stp>
        <tr r="D17" s="2"/>
      </tp>
      <tp t="s">
        <v>東証</v>
        <stp/>
        <stp>1,1808</stp>
        <stp>0</stp>
        <tr r="D14" s="2"/>
      </tp>
      <tp t="s">
        <v>積水ハウス</v>
        <stp/>
        <stp>1,1928</stp>
        <stp>2</stp>
        <tr r="C17" s="2"/>
      </tp>
      <tp t="s">
        <v>長谷工</v>
        <stp/>
        <stp>1,1808</stp>
        <stp>2</stp>
        <tr r="C14" s="2"/>
      </tp>
      <tp>
        <v>3569</v>
        <stp/>
        <stp>1,1928</stp>
        <stp>8</stp>
        <tr r="I17" s="2"/>
      </tp>
      <tp>
        <v>1776</v>
        <stp/>
        <stp>1,1808</stp>
        <stp>8</stp>
        <tr r="I14" s="2"/>
      </tp>
      <tp>
        <v>4158</v>
        <stp/>
        <stp>1,2768</stp>
        <stp>8</stp>
        <tr r="I27" s="2"/>
      </tp>
      <tp t="s">
        <v>双日</v>
        <stp/>
        <stp>1,2768</stp>
        <stp>2</stp>
        <tr r="C27" s="2"/>
      </tp>
      <tp t="s">
        <v>東証</v>
        <stp/>
        <stp>1,2768</stp>
        <stp>0</stp>
        <tr r="D27" s="2"/>
      </tp>
      <tp>
        <v>4108</v>
        <stp/>
        <stp>1,2768</stp>
        <stp>6</stp>
        <tr r="H27" s="2"/>
      </tp>
      <tp>
        <v>4070</v>
        <stp/>
        <stp>1,2768</stp>
        <stp>4</stp>
        <tr r="E27" s="2"/>
      </tp>
      <tp t="s">
        <v>2024/05/29 15:00:00</v>
        <stp/>
        <stp>1,2768</stp>
        <stp>5</stp>
        <tr r="G27" s="2"/>
      </tp>
      <tp>
        <v>6154</v>
        <stp/>
        <stp>1,4578</stp>
        <stp>8</stp>
        <tr r="I67" s="2"/>
      </tp>
      <tp>
        <v>5523</v>
        <stp/>
        <stp>1,4568</stp>
        <stp>8</stp>
        <tr r="I66" s="2"/>
      </tp>
      <tp>
        <v>824</v>
        <stp/>
        <stp>1,4188</stp>
        <stp>8</stp>
        <tr r="I54" s="2"/>
      </tp>
      <tp>
        <v>2937</v>
        <stp/>
        <stp>1,4208</stp>
        <stp>8</stp>
        <tr r="I55" s="2"/>
      </tp>
      <tp>
        <v>814.3</v>
        <stp/>
        <stp>1,4188</stp>
        <stp>4</stp>
        <tr r="E54" s="2"/>
      </tp>
      <tp t="s">
        <v>東証</v>
        <stp/>
        <stp>1,4578</stp>
        <stp>0</stp>
        <tr r="D67" s="2"/>
      </tp>
      <tp t="s">
        <v>東証</v>
        <stp/>
        <stp>1,4568</stp>
        <stp>0</stp>
        <tr r="D66" s="2"/>
      </tp>
      <tp t="s">
        <v>2024/05/29 15:00:00</v>
        <stp/>
        <stp>1,4188</stp>
        <stp>5</stp>
        <tr r="G54" s="2"/>
      </tp>
      <tp>
        <v>2923</v>
        <stp/>
        <stp>1,4208</stp>
        <stp>6</stp>
        <tr r="H55" s="2"/>
      </tp>
      <tp>
        <v>820</v>
        <stp/>
        <stp>1,4188</stp>
        <stp>6</stp>
        <tr r="H54" s="2"/>
      </tp>
      <tp t="s">
        <v>2024/05/29 15:00:00</v>
        <stp/>
        <stp>1,4208</stp>
        <stp>5</stp>
        <tr r="G55" s="2"/>
      </tp>
      <tp t="s">
        <v>大塚ＨＤ</v>
        <stp/>
        <stp>1,4578</stp>
        <stp>2</stp>
        <tr r="C67" s="2"/>
      </tp>
      <tp t="s">
        <v>第一三共</v>
        <stp/>
        <stp>1,4568</stp>
        <stp>2</stp>
        <tr r="C66" s="2"/>
      </tp>
      <tp>
        <v>2893.5</v>
        <stp/>
        <stp>1,4208</stp>
        <stp>4</stp>
        <tr r="E55" s="2"/>
      </tp>
      <tp t="s">
        <v>東証</v>
        <stp/>
        <stp>1,4188</stp>
        <stp>0</stp>
        <tr r="D54" s="2"/>
      </tp>
      <tp>
        <v>6102</v>
        <stp/>
        <stp>1,4578</stp>
        <stp>4</stp>
        <tr r="E67" s="2"/>
      </tp>
      <tp>
        <v>5452</v>
        <stp/>
        <stp>1,4568</stp>
        <stp>4</stp>
        <tr r="E66" s="2"/>
      </tp>
      <tp t="s">
        <v>ＵＢＥ</v>
        <stp/>
        <stp>1,4208</stp>
        <stp>2</stp>
        <tr r="C55" s="2"/>
      </tp>
      <tp t="s">
        <v>2024/05/29 15:00:00</v>
        <stp/>
        <stp>1,4578</stp>
        <stp>5</stp>
        <tr r="G67" s="2"/>
      </tp>
      <tp t="s">
        <v>2024/05/29 15:00:00</v>
        <stp/>
        <stp>1,4568</stp>
        <stp>5</stp>
        <tr r="G66" s="2"/>
      </tp>
      <tp t="s">
        <v>三菱ケミＧ</v>
        <stp/>
        <stp>1,4188</stp>
        <stp>2</stp>
        <tr r="C54" s="2"/>
      </tp>
      <tp>
        <v>6105</v>
        <stp/>
        <stp>1,4578</stp>
        <stp>6</stp>
        <tr r="H67" s="2"/>
      </tp>
      <tp>
        <v>5480</v>
        <stp/>
        <stp>1,4568</stp>
        <stp>6</stp>
        <tr r="H66" s="2"/>
      </tp>
      <tp t="s">
        <v>東証</v>
        <stp/>
        <stp>1,4208</stp>
        <stp>0</stp>
        <tr r="D55" s="2"/>
      </tp>
      <tp>
        <v>6912</v>
        <stp/>
        <stp>1,5108</stp>
        <stp>8</stp>
        <tr r="I80" s="2"/>
      </tp>
      <tp>
        <v>6808</v>
        <stp/>
        <stp>1,5108</stp>
        <stp>4</stp>
        <tr r="E80" s="2"/>
      </tp>
      <tp t="s">
        <v>2024/05/29 15:00:00</v>
        <stp/>
        <stp>1,5108</stp>
        <stp>5</stp>
        <tr r="G80" s="2"/>
      </tp>
      <tp>
        <v>6905</v>
        <stp/>
        <stp>1,5108</stp>
        <stp>6</stp>
        <tr r="H80" s="2"/>
      </tp>
      <tp t="s">
        <v>東証</v>
        <stp/>
        <stp>1,5108</stp>
        <stp>0</stp>
        <tr r="D80" s="2"/>
      </tp>
      <tp t="s">
        <v>ブリヂストン</v>
        <stp/>
        <stp>1,5108</stp>
        <stp>2</stp>
        <tr r="C80" s="2"/>
      </tp>
      <tp>
        <v>12125</v>
        <stp/>
        <stp>1,6988</stp>
        <stp>4</stp>
        <tr r="E142" s="2"/>
      </tp>
      <tp t="s">
        <v>2024/05/29 15:00:00</v>
        <stp/>
        <stp>1,6988</stp>
        <stp>5</stp>
        <tr r="G142" s="2"/>
      </tp>
      <tp>
        <v>12265</v>
        <stp/>
        <stp>1,6988</stp>
        <stp>6</stp>
        <tr r="H142" s="2"/>
      </tp>
      <tp>
        <v>12650</v>
        <stp/>
        <stp>1,6758</stp>
        <stp>8</stp>
        <tr r="I129" s="2"/>
      </tp>
      <tp t="s">
        <v>東証</v>
        <stp/>
        <stp>1,6988</stp>
        <stp>0</stp>
        <tr r="D142" s="2"/>
      </tp>
      <tp>
        <v>1463</v>
        <stp/>
        <stp>1,6178</stp>
        <stp>8</stp>
        <tr r="I103" s="2"/>
      </tp>
      <tp>
        <v>7934</v>
        <stp/>
        <stp>1,6098</stp>
        <stp>8</stp>
        <tr r="I99" s="2"/>
      </tp>
      <tp t="s">
        <v>日東電</v>
        <stp/>
        <stp>1,6988</stp>
        <stp>2</stp>
        <tr r="C142" s="2"/>
      </tp>
      <tp t="s">
        <v>2024/05/29 15:00:00</v>
        <stp/>
        <stp>1,6098</stp>
        <stp>5</stp>
        <tr r="G99" s="2"/>
      </tp>
      <tp t="s">
        <v>ソニーＧ</v>
        <stp/>
        <stp>1,6758</stp>
        <stp>2</stp>
        <tr r="C129" s="2"/>
      </tp>
      <tp>
        <v>1450.5</v>
        <stp/>
        <stp>1,6178</stp>
        <stp>4</stp>
        <tr r="E103" s="2"/>
      </tp>
      <tp>
        <v>7764</v>
        <stp/>
        <stp>1,6098</stp>
        <stp>4</stp>
        <tr r="E99" s="2"/>
      </tp>
      <tp t="s">
        <v>2024/05/29 15:00:00</v>
        <stp/>
        <stp>1,6178</stp>
        <stp>5</stp>
        <tr r="G103" s="2"/>
      </tp>
      <tp t="s">
        <v>東証</v>
        <stp/>
        <stp>1,6758</stp>
        <stp>0</stp>
        <tr r="D129" s="2"/>
      </tp>
      <tp>
        <v>1447</v>
        <stp/>
        <stp>1,6178</stp>
        <stp>6</stp>
        <tr r="H103" s="2"/>
      </tp>
      <tp>
        <v>7913</v>
        <stp/>
        <stp>1,6098</stp>
        <stp>6</stp>
        <tr r="H99" s="2"/>
      </tp>
      <tp>
        <v>12365</v>
        <stp/>
        <stp>1,6988</stp>
        <stp>8</stp>
        <tr r="I142" s="2"/>
      </tp>
      <tp>
        <v>12535</v>
        <stp/>
        <stp>1,6758</stp>
        <stp>6</stp>
        <tr r="H129" s="2"/>
      </tp>
      <tp t="s">
        <v>東証</v>
        <stp/>
        <stp>1,6178</stp>
        <stp>0</stp>
        <tr r="D103" s="2"/>
      </tp>
      <tp t="s">
        <v>東証</v>
        <stp/>
        <stp>1,6098</stp>
        <stp>0</stp>
        <tr r="D99" s="2"/>
      </tp>
      <tp>
        <v>12495</v>
        <stp/>
        <stp>1,6758</stp>
        <stp>4</stp>
        <tr r="E129" s="2"/>
      </tp>
      <tp t="s">
        <v>日本郵政</v>
        <stp/>
        <stp>1,6178</stp>
        <stp>2</stp>
        <tr r="C103" s="2"/>
      </tp>
      <tp t="s">
        <v>リクルート</v>
        <stp/>
        <stp>1,6098</stp>
        <stp>2</stp>
        <tr r="C99" s="2"/>
      </tp>
      <tp t="s">
        <v>2024/05/29 15:00:00</v>
        <stp/>
        <stp>1,6758</stp>
        <stp>5</stp>
        <tr r="G129" s="2"/>
      </tp>
      <tp>
        <v>3402</v>
        <stp/>
        <stp>1,8058</stp>
        <stp>8</stp>
        <tr r="I176" s="2"/>
      </tp>
      <tp>
        <v>1058.5</v>
        <stp/>
        <stp>1,8308</stp>
        <stp>8</stp>
        <tr r="I183" s="2"/>
      </tp>
      <tp>
        <v>1044.5</v>
        <stp/>
        <stp>1,8308</stp>
        <stp>6</stp>
        <tr r="H183" s="2"/>
      </tp>
      <tp t="s">
        <v>2024/05/29 15:00:00</v>
        <stp/>
        <stp>1,8058</stp>
        <stp>5</stp>
        <tr r="G176" s="2"/>
      </tp>
      <tp>
        <v>3357</v>
        <stp/>
        <stp>1,8058</stp>
        <stp>4</stp>
        <tr r="E176" s="2"/>
      </tp>
      <tp>
        <v>1024</v>
        <stp/>
        <stp>1,8308</stp>
        <stp>4</stp>
        <tr r="E183" s="2"/>
      </tp>
      <tp t="s">
        <v>2024/05/29 15:00:00</v>
        <stp/>
        <stp>1,8308</stp>
        <stp>5</stp>
        <tr r="G183" s="2"/>
      </tp>
      <tp>
        <v>3384</v>
        <stp/>
        <stp>1,8058</stp>
        <stp>6</stp>
        <tr r="H176" s="2"/>
      </tp>
      <tp t="s">
        <v>りそなＨＤ</v>
        <stp/>
        <stp>1,8308</stp>
        <stp>2</stp>
        <tr r="C183" s="2"/>
      </tp>
      <tp t="s">
        <v>東証</v>
        <stp/>
        <stp>1,8058</stp>
        <stp>0</stp>
        <tr r="D176" s="2"/>
      </tp>
      <tp t="s">
        <v>東証</v>
        <stp/>
        <stp>1,8308</stp>
        <stp>0</stp>
        <tr r="D183" s="2"/>
      </tp>
      <tp t="s">
        <v>三菱商</v>
        <stp/>
        <stp>1,8058</stp>
        <stp>2</stp>
        <tr r="C176" s="2"/>
      </tp>
      <tp>
        <v>3855</v>
        <stp/>
        <stp>1,9008</stp>
        <stp>8</stp>
        <tr r="I205" s="2"/>
      </tp>
      <tp t="s">
        <v>2024/05/29 15:00:00</v>
        <stp/>
        <stp>1,9008</stp>
        <stp>5</stp>
        <tr r="G205" s="2"/>
      </tp>
      <tp>
        <v>3741</v>
        <stp/>
        <stp>1,9008</stp>
        <stp>4</stp>
        <tr r="E205" s="2"/>
      </tp>
      <tp>
        <v>3828</v>
        <stp/>
        <stp>1,9008</stp>
        <stp>6</stp>
        <tr r="H205" s="2"/>
      </tp>
      <tp t="s">
        <v>東証</v>
        <stp/>
        <stp>1,9008</stp>
        <stp>0</stp>
        <tr r="D205" s="2"/>
      </tp>
      <tp t="s">
        <v>京王</v>
        <stp/>
        <stp>1,9008</stp>
        <stp>2</stp>
        <tr r="C205" s="2"/>
      </tp>
      <tp>
        <v>3478</v>
        <stp/>
        <stp>1,2269</stp>
        <stp>8</stp>
        <tr r="I20" s="2"/>
      </tp>
      <tp>
        <v>3471</v>
        <stp/>
        <stp>1,2269</stp>
        <stp>6</stp>
        <tr r="H20" s="2"/>
      </tp>
      <tp t="s">
        <v>2024/05/29 15:00:00</v>
        <stp/>
        <stp>1,2269</stp>
        <stp>5</stp>
        <tr r="G20" s="2"/>
      </tp>
      <tp>
        <v>3449</v>
        <stp/>
        <stp>1,2269</stp>
        <stp>4</stp>
        <tr r="E20" s="2"/>
      </tp>
      <tp t="s">
        <v>明治ＨＤ</v>
        <stp/>
        <stp>1,2269</stp>
        <stp>2</stp>
        <tr r="C20" s="2"/>
      </tp>
      <tp t="s">
        <v>東証</v>
        <stp/>
        <stp>1,2269</stp>
        <stp>0</stp>
        <tr r="D20" s="2"/>
      </tp>
      <tp>
        <v>2647.5</v>
        <stp/>
        <stp>1,3659</stp>
        <stp>8</stp>
        <tr r="I42" s="2"/>
      </tp>
      <tp>
        <v>3262</v>
        <stp/>
        <stp>1,3099</stp>
        <stp>8</stp>
        <tr r="I34" s="2"/>
      </tp>
      <tp>
        <v>1033</v>
        <stp/>
        <stp>1,3289</stp>
        <stp>8</stp>
        <tr r="I35" s="2"/>
      </tp>
      <tp t="s">
        <v>2024/05/29 15:00:00</v>
        <stp/>
        <stp>1,3099</stp>
        <stp>5</stp>
        <tr r="G34" s="2"/>
      </tp>
      <tp>
        <v>3188</v>
        <stp/>
        <stp>1,3099</stp>
        <stp>4</stp>
        <tr r="E34" s="2"/>
      </tp>
      <tp>
        <v>1026.5</v>
        <stp/>
        <stp>1,3289</stp>
        <stp>6</stp>
        <tr r="H35" s="2"/>
      </tp>
      <tp t="s">
        <v>ネクソン</v>
        <stp/>
        <stp>1,3659</stp>
        <stp>2</stp>
        <tr r="C42" s="2"/>
      </tp>
      <tp t="s">
        <v>2024/05/29 15:00:00</v>
        <stp/>
        <stp>1,3289</stp>
        <stp>5</stp>
        <tr r="G35" s="2"/>
      </tp>
      <tp>
        <v>3143</v>
        <stp/>
        <stp>1,3099</stp>
        <stp>6</stp>
        <tr r="H34" s="2"/>
      </tp>
      <tp>
        <v>1026</v>
        <stp/>
        <stp>1,3289</stp>
        <stp>4</stp>
        <tr r="E35" s="2"/>
      </tp>
      <tp t="s">
        <v>東証</v>
        <stp/>
        <stp>1,3659</stp>
        <stp>0</stp>
        <tr r="D42" s="2"/>
      </tp>
      <tp t="s">
        <v>東証</v>
        <stp/>
        <stp>1,3099</stp>
        <stp>0</stp>
        <tr r="D34" s="2"/>
      </tp>
      <tp t="s">
        <v>東急不ＨＤ</v>
        <stp/>
        <stp>1,3289</stp>
        <stp>2</stp>
        <tr r="C35" s="2"/>
      </tp>
      <tp>
        <v>2527</v>
        <stp/>
        <stp>1,3659</stp>
        <stp>6</stp>
        <tr r="H42" s="2"/>
      </tp>
      <tp t="s">
        <v>2024/05/29 15:00:00</v>
        <stp/>
        <stp>1,3659</stp>
        <stp>5</stp>
        <tr r="G42" s="2"/>
      </tp>
      <tp t="s">
        <v>三越伊勢丹</v>
        <stp/>
        <stp>1,3099</stp>
        <stp>2</stp>
        <tr r="C34" s="2"/>
      </tp>
      <tp t="s">
        <v>東証</v>
        <stp/>
        <stp>1,3289</stp>
        <stp>0</stp>
        <tr r="D35" s="2"/>
      </tp>
      <tp>
        <v>2620.5</v>
        <stp/>
        <stp>1,3659</stp>
        <stp>4</stp>
        <tr r="E42" s="2"/>
      </tp>
      <tp>
        <v>4767</v>
        <stp/>
        <stp>1,4519</stp>
        <stp>8</stp>
        <tr r="I63" s="2"/>
      </tp>
      <tp>
        <v>368.9</v>
        <stp/>
        <stp>1,4689</stp>
        <stp>8</stp>
        <tr r="I70" s="2"/>
      </tp>
      <tp t="s">
        <v>東証</v>
        <stp/>
        <stp>1,4519</stp>
        <stp>0</stp>
        <tr r="D63" s="2"/>
      </tp>
      <tp t="s">
        <v>ラインヤフー</v>
        <stp/>
        <stp>1,4689</stp>
        <stp>2</stp>
        <tr r="C70" s="2"/>
      </tp>
      <tp t="s">
        <v>中外薬</v>
        <stp/>
        <stp>1,4519</stp>
        <stp>2</stp>
        <tr r="C63" s="2"/>
      </tp>
      <tp t="s">
        <v>東証</v>
        <stp/>
        <stp>1,4689</stp>
        <stp>0</stp>
        <tr r="D70" s="2"/>
      </tp>
      <tp>
        <v>4684</v>
        <stp/>
        <stp>1,4519</stp>
        <stp>4</stp>
        <tr r="E63" s="2"/>
      </tp>
      <tp>
        <v>367.6</v>
        <stp/>
        <stp>1,4689</stp>
        <stp>6</stp>
        <tr r="H70" s="2"/>
      </tp>
      <tp t="s">
        <v>2024/05/29 15:00:00</v>
        <stp/>
        <stp>1,4519</stp>
        <stp>5</stp>
        <tr r="G63" s="2"/>
      </tp>
      <tp t="s">
        <v>2024/05/29 15:00:00</v>
        <stp/>
        <stp>1,4689</stp>
        <stp>5</stp>
        <tr r="G70" s="2"/>
      </tp>
      <tp>
        <v>4753</v>
        <stp/>
        <stp>1,4519</stp>
        <stp>6</stp>
        <tr r="H63" s="2"/>
      </tp>
      <tp>
        <v>358.8</v>
        <stp/>
        <stp>1,4689</stp>
        <stp>4</stp>
        <tr r="E70" s="2"/>
      </tp>
      <tp>
        <v>1051.5</v>
        <stp/>
        <stp>1,5019</stp>
        <stp>8</stp>
        <tr r="I77" s="2"/>
      </tp>
      <tp t="s">
        <v>2024/05/29 15:00:00</v>
        <stp/>
        <stp>1,5019</stp>
        <stp>5</stp>
        <tr r="G77" s="2"/>
      </tp>
      <tp>
        <v>1037</v>
        <stp/>
        <stp>1,5019</stp>
        <stp>4</stp>
        <tr r="E77" s="2"/>
      </tp>
      <tp>
        <v>1035</v>
        <stp/>
        <stp>1,5019</stp>
        <stp>6</stp>
        <tr r="H77" s="2"/>
      </tp>
      <tp t="s">
        <v>東証</v>
        <stp/>
        <stp>1,5019</stp>
        <stp>0</stp>
        <tr r="D77" s="2"/>
      </tp>
      <tp t="s">
        <v>出光興産</v>
        <stp/>
        <stp>1,5019</stp>
        <stp>2</stp>
        <tr r="C77" s="2"/>
      </tp>
      <tp>
        <v>3297</v>
        <stp/>
        <stp>1,6479</stp>
        <stp>8</stp>
        <tr r="I114" s="2"/>
      </tp>
      <tp t="s">
        <v>東証</v>
        <stp/>
        <stp>1,6479</stp>
        <stp>0</stp>
        <tr r="D114" s="2"/>
      </tp>
      <tp t="s">
        <v>ミネベア</v>
        <stp/>
        <stp>1,6479</stp>
        <stp>2</stp>
        <tr r="C114" s="2"/>
      </tp>
      <tp t="s">
        <v>2024/05/29 15:00:00</v>
        <stp/>
        <stp>1,6479</stp>
        <stp>5</stp>
        <tr r="G114" s="2"/>
      </tp>
      <tp>
        <v>3229</v>
        <stp/>
        <stp>1,6479</stp>
        <stp>4</stp>
        <tr r="E114" s="2"/>
      </tp>
      <tp>
        <v>3252</v>
        <stp/>
        <stp>1,6479</stp>
        <stp>6</stp>
        <tr r="H114" s="2"/>
      </tp>
      <tp>
        <v>1874</v>
        <stp/>
        <stp>1,7269</stp>
        <stp>8</stp>
        <tr r="I155" s="2"/>
      </tp>
      <tp>
        <v>1868</v>
        <stp/>
        <stp>1,7269</stp>
        <stp>6</stp>
        <tr r="H155" s="2"/>
      </tp>
      <tp t="s">
        <v>2024/05/29 15:00:00</v>
        <stp/>
        <stp>1,7269</stp>
        <stp>5</stp>
        <tr r="G155" s="2"/>
      </tp>
      <tp>
        <v>1859</v>
        <stp/>
        <stp>1,7269</stp>
        <stp>4</stp>
        <tr r="E155" s="2"/>
      </tp>
      <tp t="s">
        <v>スズキ</v>
        <stp/>
        <stp>1,7269</stp>
        <stp>2</stp>
        <tr r="C155" s="2"/>
      </tp>
      <tp t="s">
        <v>東証</v>
        <stp/>
        <stp>1,7269</stp>
        <stp>0</stp>
        <tr r="D155" s="2"/>
      </tp>
      <tp>
        <v>3618</v>
        <stp/>
        <stp>1,8309</stp>
        <stp>8</stp>
        <tr r="I184" s="2"/>
      </tp>
      <tp>
        <v>3590</v>
        <stp/>
        <stp>1,8309</stp>
        <stp>6</stp>
        <tr r="H184" s="2"/>
      </tp>
      <tp>
        <v>3554</v>
        <stp/>
        <stp>1,8309</stp>
        <stp>4</stp>
        <tr r="E184" s="2"/>
      </tp>
      <tp t="s">
        <v>2024/05/29 15:00:00</v>
        <stp/>
        <stp>1,8309</stp>
        <stp>5</stp>
        <tr r="G184" s="2"/>
      </tp>
      <tp t="s">
        <v>三井住友トラ</v>
        <stp/>
        <stp>1,8309</stp>
        <stp>2</stp>
        <tr r="C184" s="2"/>
      </tp>
      <tp t="s">
        <v>東証</v>
        <stp/>
        <stp>1,8309</stp>
        <stp>0</stp>
        <tr r="D184" s="2"/>
      </tp>
      <tp>
        <v>5860</v>
        <stp/>
        <stp>1,9009</stp>
        <stp>8</stp>
        <tr r="I206" s="2"/>
      </tp>
      <tp t="s">
        <v>2024/05/29 15:00:00</v>
        <stp/>
        <stp>1,9009</stp>
        <stp>5</stp>
        <tr r="G206" s="2"/>
      </tp>
      <tp>
        <v>5444</v>
        <stp/>
        <stp>1,9009</stp>
        <stp>4</stp>
        <tr r="E206" s="2"/>
      </tp>
      <tp>
        <v>5860</v>
        <stp/>
        <stp>1,9009</stp>
        <stp>6</stp>
        <tr r="H206" s="2"/>
      </tp>
      <tp t="s">
        <v>東証</v>
        <stp/>
        <stp>1,9009</stp>
        <stp>0</stp>
        <tr r="D206" s="2"/>
      </tp>
      <tp t="s">
        <v>京成</v>
        <stp/>
        <stp>1,9009</stp>
        <stp>2</stp>
        <tr r="C206" s="2"/>
      </tp>
    </main>
    <main first="rtdsrv_4ade811fdec648079673be33c34ca86b">
      <tp>
        <v>-298.5</v>
        <stp/>
        <stp>101</stp>
        <stp>10</stp>
        <tr r="E5" s="2"/>
      </tp>
    </main>
    <main first="rtdsrv_0d5360deda234d89a958d2520904f81e">
      <tp>
        <v>2457100</v>
        <stp/>
        <stp>1,3861</stp>
        <stp>14</stp>
        <tr r="L43" s="2"/>
      </tp>
      <tp>
        <v>597100</v>
        <stp/>
        <stp>1,3863</stp>
        <stp>14</stp>
        <tr r="L44" s="2"/>
      </tp>
      <tp>
        <v>628</v>
        <stp/>
        <stp>1,3861</stp>
        <stp>12</stp>
        <tr r="K43" s="2"/>
      </tp>
      <tp>
        <v>959</v>
        <stp/>
        <stp>1,3863</stp>
        <stp>12</stp>
        <tr r="K44" s="2"/>
      </tp>
      <tp>
        <v>626.9</v>
        <stp/>
        <stp>1,3861</stp>
        <stp>10</stp>
        <tr r="J43" s="2"/>
      </tp>
      <tp>
        <v>942</v>
        <stp/>
        <stp>1,3863</stp>
        <stp>10</stp>
        <tr r="J44" s="2"/>
      </tp>
    </main>
    <main first="rtdsrv_4ade811fdec648079673be33c34ca86b">
      <tp>
        <v>38556.870000000003</v>
        <stp/>
        <stp>101</stp>
        <stp>2</stp>
        <tr r="C5" s="2"/>
      </tp>
    </main>
    <main first="rtdsrv_0d5360deda234d89a958d2520904f81e">
      <tp>
        <v>2363.5</v>
        <stp/>
        <stp>1,3436</stp>
        <stp>12</stp>
        <tr r="K41" s="2"/>
      </tp>
      <tp>
        <v>1519</v>
        <stp/>
        <stp>1,3401</stp>
        <stp>10</stp>
        <tr r="J37" s="2"/>
      </tp>
      <tp>
        <v>786</v>
        <stp/>
        <stp>1,3402</stp>
        <stp>10</stp>
        <tr r="J38" s="2"/>
      </tp>
      <tp>
        <v>1888</v>
        <stp/>
        <stp>1,3405</stp>
        <stp>10</stp>
        <tr r="J39" s="2"/>
      </tp>
      <tp>
        <v>1026</v>
        <stp/>
        <stp>1,3407</stp>
        <stp>10</stp>
        <tr r="J40" s="2"/>
      </tp>
      <tp>
        <v>2351</v>
        <stp/>
        <stp>1,3436</stp>
        <stp>10</stp>
        <tr r="J41" s="2"/>
      </tp>
      <tp>
        <v>1608</v>
        <stp/>
        <stp>1,3401</stp>
        <stp>12</stp>
        <tr r="K37" s="2"/>
      </tp>
      <tp>
        <v>799</v>
        <stp/>
        <stp>1,3402</stp>
        <stp>12</stp>
        <tr r="K38" s="2"/>
      </tp>
      <tp>
        <v>1905.5</v>
        <stp/>
        <stp>1,3405</stp>
        <stp>12</stp>
        <tr r="K39" s="2"/>
      </tp>
      <tp>
        <v>1050</v>
        <stp/>
        <stp>1,3407</stp>
        <stp>12</stp>
        <tr r="K40" s="2"/>
      </tp>
      <tp>
        <v>2399000</v>
        <stp/>
        <stp>1,3401</stp>
        <stp>14</stp>
        <tr r="L37" s="2"/>
      </tp>
      <tp>
        <v>3889600</v>
        <stp/>
        <stp>1,3402</stp>
        <stp>14</stp>
        <tr r="L38" s="2"/>
      </tp>
      <tp>
        <v>801800</v>
        <stp/>
        <stp>1,3405</stp>
        <stp>14</stp>
        <tr r="L39" s="2"/>
      </tp>
      <tp>
        <v>5678200</v>
        <stp/>
        <stp>1,3407</stp>
        <stp>14</stp>
        <tr r="L40" s="2"/>
      </tp>
      <tp>
        <v>3763800</v>
        <stp/>
        <stp>1,3436</stp>
        <stp>14</stp>
        <tr r="L41" s="2"/>
      </tp>
      <tp>
        <v>3396800</v>
        <stp/>
        <stp>1,3659</stp>
        <stp>14</stp>
        <tr r="L42" s="2"/>
      </tp>
      <tp>
        <v>2525.5</v>
        <stp/>
        <stp>1,3659</stp>
        <stp>10</stp>
        <tr r="J42" s="2"/>
      </tp>
      <tp>
        <v>2543</v>
        <stp/>
        <stp>1,3659</stp>
        <stp>12</stp>
        <tr r="K42" s="2"/>
      </tp>
      <tp>
        <v>3528</v>
        <stp/>
        <stp>1,3092</stp>
        <stp>10</stp>
        <tr r="J33" s="2"/>
      </tp>
      <tp>
        <v>3143</v>
        <stp/>
        <stp>1,3099</stp>
        <stp>10</stp>
        <tr r="J34" s="2"/>
      </tp>
      <tp>
        <v>1457</v>
        <stp/>
        <stp>1,3086</stp>
        <stp>10</stp>
        <tr r="J32" s="2"/>
      </tp>
      <tp>
        <v>3611</v>
        <stp/>
        <stp>1,3092</stp>
        <stp>12</stp>
        <tr r="K33" s="2"/>
      </tp>
      <tp>
        <v>3139</v>
        <stp/>
        <stp>1,3099</stp>
        <stp>12</stp>
        <tr r="K34" s="2"/>
      </tp>
      <tp>
        <v>1456</v>
        <stp/>
        <stp>1,3086</stp>
        <stp>12</stp>
        <tr r="K32" s="2"/>
      </tp>
      <tp>
        <v>1159600</v>
        <stp/>
        <stp>1,3092</stp>
        <stp>14</stp>
        <tr r="L33" s="2"/>
      </tp>
      <tp>
        <v>3567700</v>
        <stp/>
        <stp>1,3099</stp>
        <stp>14</stp>
        <tr r="L34" s="2"/>
      </tp>
      <tp>
        <v>1535800</v>
        <stp/>
        <stp>1,3086</stp>
        <stp>14</stp>
        <tr r="L32" s="2"/>
      </tp>
      <tp>
        <v>1015.5</v>
        <stp/>
        <stp>1,3289</stp>
        <stp>10</stp>
        <tr r="J35" s="2"/>
      </tp>
      <tp>
        <v>1031.5</v>
        <stp/>
        <stp>1,3289</stp>
        <stp>12</stp>
        <tr r="K35" s="2"/>
      </tp>
      <tp>
        <v>3002100</v>
        <stp/>
        <stp>1,3289</stp>
        <stp>14</stp>
        <tr r="L35" s="2"/>
      </tp>
      <tp>
        <v>2019.5</v>
        <stp/>
        <stp>1,3382</stp>
        <stp>10</stp>
        <tr r="J36" s="2"/>
      </tp>
      <tp>
        <v>2027.5</v>
        <stp/>
        <stp>1,3382</stp>
        <stp>12</stp>
        <tr r="K36" s="2"/>
      </tp>
      <tp>
        <v>3521800</v>
        <stp/>
        <stp>1,3382</stp>
        <stp>14</stp>
        <tr r="L36" s="2"/>
      </tp>
      <tp>
        <v>1771.5</v>
        <stp/>
        <stp>1,2801</stp>
        <stp>10</stp>
        <tr r="J28" s="2"/>
      </tp>
      <tp>
        <v>5790</v>
        <stp/>
        <stp>1,2802</stp>
        <stp>10</stp>
        <tr r="J29" s="2"/>
      </tp>
      <tp>
        <v>453100</v>
        <stp/>
        <stp>1,2871</stp>
        <stp>14</stp>
        <tr r="L30" s="2"/>
      </tp>
      <tp>
        <v>1811.5</v>
        <stp/>
        <stp>1,2801</stp>
        <stp>12</stp>
        <tr r="K28" s="2"/>
      </tp>
      <tp>
        <v>5973</v>
        <stp/>
        <stp>1,2802</stp>
        <stp>12</stp>
        <tr r="K29" s="2"/>
      </tp>
      <tp>
        <v>3599</v>
        <stp/>
        <stp>1,2871</stp>
        <stp>12</stp>
        <tr r="K30" s="2"/>
      </tp>
      <tp>
        <v>2009100</v>
        <stp/>
        <stp>1,2801</stp>
        <stp>14</stp>
        <tr r="L28" s="2"/>
      </tp>
      <tp>
        <v>1063700</v>
        <stp/>
        <stp>1,2802</stp>
        <stp>14</stp>
        <tr r="L29" s="2"/>
      </tp>
      <tp>
        <v>3507</v>
        <stp/>
        <stp>1,2871</stp>
        <stp>10</stp>
        <tr r="J30" s="2"/>
      </tp>
      <tp>
        <v>4406</v>
        <stp/>
        <stp>1,2914</stp>
        <stp>10</stp>
        <tr r="J31" s="2"/>
      </tp>
      <tp>
        <v>4428</v>
        <stp/>
        <stp>1,2914</stp>
        <stp>12</stp>
        <tr r="K31" s="2"/>
      </tp>
      <tp>
        <v>3176100</v>
        <stp/>
        <stp>1,2914</stp>
        <stp>14</stp>
        <tr r="L31" s="2"/>
      </tp>
      <tp>
        <v>1416.5</v>
        <stp/>
        <stp>1,2432</stp>
        <stp>12</stp>
        <tr r="K23" s="2"/>
      </tp>
      <tp>
        <v>1488</v>
        <stp/>
        <stp>1,2413</stp>
        <stp>10</stp>
        <tr r="J22" s="2"/>
      </tp>
      <tp>
        <v>1383</v>
        <stp/>
        <stp>1,2432</stp>
        <stp>10</stp>
        <tr r="J23" s="2"/>
      </tp>
      <tp>
        <v>1539</v>
        <stp/>
        <stp>1,2413</stp>
        <stp>12</stp>
        <tr r="K22" s="2"/>
      </tp>
      <tp>
        <v>3919700</v>
        <stp/>
        <stp>1,2413</stp>
        <stp>14</stp>
        <tr r="L22" s="2"/>
      </tp>
      <tp>
        <v>901600</v>
        <stp/>
        <stp>1,2432</stp>
        <stp>14</stp>
        <tr r="L23" s="2"/>
      </tp>
      <tp>
        <v>5120</v>
        <stp/>
        <stp>1,2501</stp>
        <stp>10</stp>
        <tr r="J24" s="2"/>
      </tp>
      <tp>
        <v>5674</v>
        <stp/>
        <stp>1,2502</stp>
        <stp>10</stp>
        <tr r="J25" s="2"/>
      </tp>
      <tp>
        <v>2141.5</v>
        <stp/>
        <stp>1,2503</stp>
        <stp>10</stp>
        <tr r="J26" s="2"/>
      </tp>
      <tp>
        <v>5169</v>
        <stp/>
        <stp>1,2501</stp>
        <stp>12</stp>
        <tr r="K24" s="2"/>
      </tp>
      <tp>
        <v>5851</v>
        <stp/>
        <stp>1,2502</stp>
        <stp>12</stp>
        <tr r="K25" s="2"/>
      </tp>
      <tp>
        <v>2208.5</v>
        <stp/>
        <stp>1,2503</stp>
        <stp>12</stp>
        <tr r="K26" s="2"/>
      </tp>
      <tp>
        <v>277300</v>
        <stp/>
        <stp>1,2501</stp>
        <stp>14</stp>
        <tr r="L24" s="2"/>
      </tp>
      <tp>
        <v>1486500</v>
        <stp/>
        <stp>1,2502</stp>
        <stp>14</stp>
        <tr r="L25" s="2"/>
      </tp>
      <tp>
        <v>3283400</v>
        <stp/>
        <stp>1,2503</stp>
        <stp>14</stp>
        <tr r="L26" s="2"/>
      </tp>
      <tp>
        <v>887500</v>
        <stp/>
        <stp>1,2768</stp>
        <stp>14</stp>
        <tr r="L27" s="2"/>
      </tp>
      <tp>
        <v>4124</v>
        <stp/>
        <stp>1,2768</stp>
        <stp>12</stp>
        <tr r="K27" s="2"/>
      </tp>
      <tp>
        <v>4070</v>
        <stp/>
        <stp>1,2768</stp>
        <stp>10</stp>
        <tr r="J27" s="2"/>
      </tp>
      <tp>
        <v>1732</v>
        <stp/>
        <stp>1,2002</stp>
        <stp>10</stp>
        <tr r="J19" s="2"/>
      </tp>
      <tp>
        <v>1744</v>
        <stp/>
        <stp>1,2002</stp>
        <stp>12</stp>
        <tr r="K19" s="2"/>
      </tp>
      <tp>
        <v>864400</v>
        <stp/>
        <stp>1,2002</stp>
        <stp>14</stp>
        <tr r="L19" s="2"/>
      </tp>
      <tp>
        <v>4758</v>
        <stp/>
        <stp>1,2282</stp>
        <stp>10</stp>
        <tr r="J21" s="2"/>
      </tp>
      <tp>
        <v>4821</v>
        <stp/>
        <stp>1,2282</stp>
        <stp>12</stp>
        <tr r="K21" s="2"/>
      </tp>
      <tp>
        <v>339200</v>
        <stp/>
        <stp>1,2282</stp>
        <stp>14</stp>
        <tr r="L21" s="2"/>
      </tp>
      <tp>
        <v>826600</v>
        <stp/>
        <stp>1,2269</stp>
        <stp>14</stp>
        <tr r="L20" s="2"/>
      </tp>
      <tp>
        <v>3478</v>
        <stp/>
        <stp>1,2269</stp>
        <stp>12</stp>
        <tr r="K20" s="2"/>
      </tp>
      <tp>
        <v>3440</v>
        <stp/>
        <stp>1,2269</stp>
        <stp>10</stp>
        <tr r="J20" s="2"/>
      </tp>
      <tp>
        <v>2627</v>
        <stp/>
        <stp>1,1812</stp>
        <stp>10</stp>
        <tr r="J15" s="2"/>
      </tp>
      <tp>
        <v>6033</v>
        <stp/>
        <stp>1,1801</stp>
        <stp>10</stp>
        <tr r="J11" s="2"/>
      </tp>
      <tp>
        <v>1837.5</v>
        <stp/>
        <stp>1,1802</stp>
        <stp>10</stp>
        <tr r="J12" s="2"/>
      </tp>
      <tp>
        <v>872.3</v>
        <stp/>
        <stp>1,1803</stp>
        <stp>10</stp>
        <tr r="J13" s="2"/>
      </tp>
      <tp>
        <v>1749</v>
        <stp/>
        <stp>1,1808</stp>
        <stp>10</stp>
        <tr r="J14" s="2"/>
      </tp>
      <tp>
        <v>2670.5</v>
        <stp/>
        <stp>1,1812</stp>
        <stp>12</stp>
        <tr r="K15" s="2"/>
      </tp>
      <tp>
        <v>6094</v>
        <stp/>
        <stp>1,1801</stp>
        <stp>12</stp>
        <tr r="K11" s="2"/>
      </tp>
      <tp>
        <v>1867</v>
        <stp/>
        <stp>1,1802</stp>
        <stp>12</stp>
        <tr r="K12" s="2"/>
      </tp>
      <tp>
        <v>894.7</v>
        <stp/>
        <stp>1,1803</stp>
        <stp>12</stp>
        <tr r="K13" s="2"/>
      </tp>
      <tp>
        <v>1773.5</v>
        <stp/>
        <stp>1,1808</stp>
        <stp>12</stp>
        <tr r="K14" s="2"/>
      </tp>
      <tp>
        <v>1948600</v>
        <stp/>
        <stp>1,1812</stp>
        <stp>14</stp>
        <tr r="L15" s="2"/>
      </tp>
      <tp>
        <v>958800</v>
        <stp/>
        <stp>1,1801</stp>
        <stp>14</stp>
        <tr r="L11" s="2"/>
      </tp>
      <tp>
        <v>2180200</v>
        <stp/>
        <stp>1,1802</stp>
        <stp>14</stp>
        <tr r="L12" s="2"/>
      </tp>
      <tp>
        <v>6971000</v>
        <stp/>
        <stp>1,1803</stp>
        <stp>14</stp>
        <tr r="L13" s="2"/>
      </tp>
      <tp>
        <v>1030900</v>
        <stp/>
        <stp>1,1808</stp>
        <stp>14</stp>
        <tr r="L14" s="2"/>
      </tp>
      <tp>
        <v>4150</v>
        <stp/>
        <stp>1,1925</stp>
        <stp>12</stp>
        <tr r="K16" s="2"/>
      </tp>
      <tp>
        <v>3545</v>
        <stp/>
        <stp>1,1928</stp>
        <stp>12</stp>
        <tr r="K17" s="2"/>
      </tp>
      <tp>
        <v>1446000</v>
        <stp/>
        <stp>1,1963</stp>
        <stp>14</stp>
        <tr r="L18" s="2"/>
      </tp>
      <tp>
        <v>4053</v>
        <stp/>
        <stp>1,1925</stp>
        <stp>10</stp>
        <tr r="J16" s="2"/>
      </tp>
      <tp>
        <v>3500</v>
        <stp/>
        <stp>1,1928</stp>
        <stp>10</stp>
        <tr r="J17" s="2"/>
      </tp>
      <tp>
        <v>1288.5</v>
        <stp/>
        <stp>1,1963</stp>
        <stp>12</stp>
        <tr r="K18" s="2"/>
      </tp>
      <tp>
        <v>1258</v>
        <stp/>
        <stp>1,1963</stp>
        <stp>10</stp>
        <tr r="J18" s="2"/>
      </tp>
      <tp>
        <v>1939700</v>
        <stp/>
        <stp>1,1925</stp>
        <stp>14</stp>
        <tr r="L16" s="2"/>
      </tp>
      <tp>
        <v>1635700</v>
        <stp/>
        <stp>1,1928</stp>
        <stp>14</stp>
        <tr r="L17" s="2"/>
      </tp>
      <tp>
        <v>2425.5</v>
        <stp/>
        <stp>1,1605</stp>
        <stp>10</stp>
        <tr r="J9" s="2"/>
      </tp>
      <tp>
        <v>2414.5</v>
        <stp/>
        <stp>1,1605</stp>
        <stp>12</stp>
        <tr r="K9" s="2"/>
      </tp>
      <tp>
        <v>6012900</v>
        <stp/>
        <stp>1,1605</stp>
        <stp>14</stp>
        <tr r="L9" s="2"/>
      </tp>
      <tp>
        <v>3168</v>
        <stp/>
        <stp>1,1721</stp>
        <stp>12</stp>
        <tr r="K10" s="2"/>
      </tp>
      <tp>
        <v>3113</v>
        <stp/>
        <stp>1,1721</stp>
        <stp>10</stp>
        <tr r="J10" s="2"/>
      </tp>
      <tp>
        <v>497500</v>
        <stp/>
        <stp>1,1721</stp>
        <stp>14</stp>
        <tr r="L10" s="2"/>
      </tp>
      <tp>
        <v>892.7</v>
        <stp/>
        <stp>1,1332</stp>
        <stp>12</stp>
        <tr r="K8" s="2"/>
      </tp>
      <tp>
        <v>867.1</v>
        <stp/>
        <stp>1,1332</stp>
        <stp>10</stp>
        <tr r="J8" s="2"/>
      </tp>
      <tp>
        <v>1666600</v>
        <stp/>
        <stp>1,1332</stp>
        <stp>14</stp>
        <tr r="L8" s="2"/>
      </tp>
      <tp>
        <v>2915.5</v>
        <stp/>
        <stp>1,7832</stp>
        <stp>12</stp>
        <tr r="K165" s="2"/>
      </tp>
      <tp>
        <v>2887</v>
        <stp/>
        <stp>1,7832</stp>
        <stp>10</stp>
        <tr r="J165" s="2"/>
      </tp>
      <tp>
        <v>1761100</v>
        <stp/>
        <stp>1,7832</stp>
        <stp>14</stp>
        <tr r="L165" s="2"/>
      </tp>
      <tp>
        <v>3944</v>
        <stp/>
        <stp>1,7911</stp>
        <stp>10</stp>
        <tr r="J166" s="2"/>
      </tp>
      <tp>
        <v>1809300</v>
        <stp/>
        <stp>1,7951</stp>
        <stp>14</stp>
        <tr r="L168" s="2"/>
      </tp>
      <tp>
        <v>4756</v>
        <stp/>
        <stp>1,7912</stp>
        <stp>10</stp>
        <tr r="J167" s="2"/>
      </tp>
      <tp>
        <v>4016</v>
        <stp/>
        <stp>1,7911</stp>
        <stp>12</stp>
        <tr r="K166" s="2"/>
      </tp>
      <tp>
        <v>4775</v>
        <stp/>
        <stp>1,7912</stp>
        <stp>12</stp>
        <tr r="K167" s="2"/>
      </tp>
      <tp>
        <v>2453800</v>
        <stp/>
        <stp>1,7974</stp>
        <stp>14</stp>
        <tr r="L169" s="2"/>
      </tp>
      <tp>
        <v>1025000</v>
        <stp/>
        <stp>1,7911</stp>
        <stp>14</stp>
        <tr r="L166" s="2"/>
      </tp>
      <tp>
        <v>3436</v>
        <stp/>
        <stp>1,7951</stp>
        <stp>10</stp>
        <tr r="J168" s="2"/>
      </tp>
      <tp>
        <v>609500</v>
        <stp/>
        <stp>1,7912</stp>
        <stp>14</stp>
        <tr r="L167" s="2"/>
      </tp>
      <tp>
        <v>8192</v>
        <stp/>
        <stp>1,7974</stp>
        <stp>12</stp>
        <tr r="K169" s="2"/>
      </tp>
      <tp>
        <v>3425</v>
        <stp/>
        <stp>1,7951</stp>
        <stp>12</stp>
        <tr r="K168" s="2"/>
      </tp>
      <tp>
        <v>8195</v>
        <stp/>
        <stp>1,7974</stp>
        <stp>10</stp>
        <tr r="J169" s="2"/>
      </tp>
      <tp>
        <v>1665</v>
        <stp/>
        <stp>1,7731</stp>
        <stp>12</stp>
        <tr r="K158" s="2"/>
      </tp>
      <tp>
        <v>2720000</v>
        <stp/>
        <stp>1,7751</stp>
        <stp>14</stp>
        <tr r="L162" s="2"/>
      </tp>
      <tp>
        <v>3863800</v>
        <stp/>
        <stp>1,7752</stp>
        <stp>14</stp>
        <tr r="L163" s="2"/>
      </tp>
      <tp>
        <v>2479.5</v>
        <stp/>
        <stp>1,7733</stp>
        <stp>12</stp>
        <tr r="K159" s="2"/>
      </tp>
      <tp>
        <v>15075</v>
        <stp/>
        <stp>1,7735</stp>
        <stp>12</stp>
        <tr r="K160" s="2"/>
      </tp>
      <tp>
        <v>1030700</v>
        <stp/>
        <stp>1,7741</stp>
        <stp>14</stp>
        <tr r="L161" s="2"/>
      </tp>
      <tp>
        <v>1617.5</v>
        <stp/>
        <stp>1,7731</stp>
        <stp>10</stp>
        <tr r="J158" s="2"/>
      </tp>
      <tp>
        <v>2446</v>
        <stp/>
        <stp>1,7733</stp>
        <stp>10</stp>
        <tr r="J159" s="2"/>
      </tp>
      <tp>
        <v>15085</v>
        <stp/>
        <stp>1,7735</stp>
        <stp>10</stp>
        <tr r="J160" s="2"/>
      </tp>
      <tp>
        <v>579400</v>
        <stp/>
        <stp>1,7762</stp>
        <stp>14</stp>
        <tr r="L164" s="2"/>
      </tp>
      <tp>
        <v>4485</v>
        <stp/>
        <stp>1,7751</stp>
        <stp>10</stp>
        <tr r="J162" s="2"/>
      </tp>
      <tp>
        <v>1349</v>
        <stp/>
        <stp>1,7752</stp>
        <stp>10</stp>
        <tr r="J163" s="2"/>
      </tp>
      <tp>
        <v>18480</v>
        <stp/>
        <stp>1,7741</stp>
        <stp>10</stp>
        <tr r="J161" s="2"/>
      </tp>
      <tp>
        <v>1011</v>
        <stp/>
        <stp>1,7762</stp>
        <stp>12</stp>
        <tr r="K164" s="2"/>
      </tp>
      <tp>
        <v>1475700</v>
        <stp/>
        <stp>1,7731</stp>
        <stp>14</stp>
        <tr r="L158" s="2"/>
      </tp>
      <tp>
        <v>4514</v>
        <stp/>
        <stp>1,7751</stp>
        <stp>12</stp>
        <tr r="K162" s="2"/>
      </tp>
      <tp>
        <v>1338</v>
        <stp/>
        <stp>1,7752</stp>
        <stp>12</stp>
        <tr r="K163" s="2"/>
      </tp>
      <tp>
        <v>3357000</v>
        <stp/>
        <stp>1,7733</stp>
        <stp>14</stp>
        <tr r="L159" s="2"/>
      </tp>
      <tp>
        <v>1643600</v>
        <stp/>
        <stp>1,7735</stp>
        <stp>14</stp>
        <tr r="L160" s="2"/>
      </tp>
      <tp>
        <v>18240</v>
        <stp/>
        <stp>1,7741</stp>
        <stp>12</stp>
        <tr r="K161" s="2"/>
      </tp>
      <tp>
        <v>1004</v>
        <stp/>
        <stp>1,7762</stp>
        <stp>10</stp>
        <tr r="J164" s="2"/>
      </tp>
      <tp>
        <v>1293</v>
        <stp/>
        <stp>1,7011</stp>
        <stp>10</stp>
        <tr r="J144" s="2"/>
      </tp>
      <tp>
        <v>5988</v>
        <stp/>
        <stp>1,7012</stp>
        <stp>10</stp>
        <tr r="J145" s="2"/>
      </tp>
      <tp>
        <v>3831</v>
        <stp/>
        <stp>1,7013</stp>
        <stp>10</stp>
        <tr r="J146" s="2"/>
      </tp>
      <tp>
        <v>1086</v>
        <stp/>
        <stp>1,7004</stp>
        <stp>10</stp>
        <tr r="J143" s="2"/>
      </tp>
      <tp>
        <v>1357</v>
        <stp/>
        <stp>1,7011</stp>
        <stp>12</stp>
        <tr r="K144" s="2"/>
      </tp>
      <tp>
        <v>6188</v>
        <stp/>
        <stp>1,7012</stp>
        <stp>12</stp>
        <tr r="K145" s="2"/>
      </tp>
      <tp>
        <v>3972</v>
        <stp/>
        <stp>1,7013</stp>
        <stp>12</stp>
        <tr r="K146" s="2"/>
      </tp>
      <tp>
        <v>1118</v>
        <stp/>
        <stp>1,7004</stp>
        <stp>12</stp>
        <tr r="K143" s="2"/>
      </tp>
      <tp>
        <v>56852200</v>
        <stp/>
        <stp>1,7011</stp>
        <stp>14</stp>
        <tr r="L144" s="2"/>
      </tp>
      <tp>
        <v>2500100</v>
        <stp/>
        <stp>1,7012</stp>
        <stp>14</stp>
        <tr r="L145" s="2"/>
      </tp>
      <tp>
        <v>1607500</v>
        <stp/>
        <stp>1,7013</stp>
        <stp>14</stp>
        <tr r="L146" s="2"/>
      </tp>
      <tp>
        <v>818600</v>
        <stp/>
        <stp>1,7004</stp>
        <stp>14</stp>
        <tr r="L143" s="2"/>
      </tp>
      <tp>
        <v>933.6</v>
        <stp/>
        <stp>1,7186</stp>
        <stp>10</stp>
        <tr r="J147" s="2"/>
      </tp>
      <tp>
        <v>931</v>
        <stp/>
        <stp>1,7186</stp>
        <stp>12</stp>
        <tr r="K147" s="2"/>
      </tp>
      <tp>
        <v>6085800</v>
        <stp/>
        <stp>1,7186</stp>
        <stp>14</stp>
        <tr r="L147" s="2"/>
      </tp>
      <tp>
        <v>428</v>
        <stp/>
        <stp>1,7211</stp>
        <stp>10</stp>
        <tr r="J152" s="2"/>
      </tp>
      <tp>
        <v>553.5</v>
        <stp/>
        <stp>1,7201</stp>
        <stp>10</stp>
        <tr r="J148" s="2"/>
      </tp>
      <tp>
        <v>2067.5</v>
        <stp/>
        <stp>1,7202</stp>
        <stp>10</stp>
        <tr r="J149" s="2"/>
      </tp>
      <tp>
        <v>3390</v>
        <stp/>
        <stp>1,7203</stp>
        <stp>10</stp>
        <tr r="J150" s="2"/>
      </tp>
      <tp>
        <v>442</v>
        <stp/>
        <stp>1,7205</stp>
        <stp>10</stp>
        <tr r="J151" s="2"/>
      </tp>
      <tp>
        <v>2413400</v>
        <stp/>
        <stp>1,7270</stp>
        <stp>14</stp>
        <tr r="L156" s="2"/>
      </tp>
      <tp>
        <v>430.9</v>
        <stp/>
        <stp>1,7211</stp>
        <stp>12</stp>
        <tr r="K152" s="2"/>
      </tp>
      <tp>
        <v>3195600</v>
        <stp/>
        <stp>1,7272</stp>
        <stp>14</stp>
        <tr r="L157" s="2"/>
      </tp>
      <tp>
        <v>563</v>
        <stp/>
        <stp>1,7201</stp>
        <stp>12</stp>
        <tr r="K148" s="2"/>
      </tp>
      <tp>
        <v>3218700</v>
        <stp/>
        <stp>1,7261</stp>
        <stp>14</stp>
        <tr r="L153" s="2"/>
      </tp>
      <tp>
        <v>2075</v>
        <stp/>
        <stp>1,7202</stp>
        <stp>12</stp>
        <tr r="K149" s="2"/>
      </tp>
      <tp>
        <v>3448</v>
        <stp/>
        <stp>1,7203</stp>
        <stp>12</stp>
        <tr r="K150" s="2"/>
      </tp>
      <tp>
        <v>450</v>
        <stp/>
        <stp>1,7205</stp>
        <stp>12</stp>
        <tr r="K151" s="2"/>
      </tp>
      <tp>
        <v>7498500</v>
        <stp/>
        <stp>1,7267</stp>
        <stp>14</stp>
        <tr r="L154" s="2"/>
      </tp>
      <tp>
        <v>4364200</v>
        <stp/>
        <stp>1,7269</stp>
        <stp>14</stp>
        <tr r="L155" s="2"/>
      </tp>
      <tp>
        <v>3434</v>
        <stp/>
        <stp>1,7270</stp>
        <stp>12</stp>
        <tr r="K156" s="2"/>
      </tp>
      <tp>
        <v>5418400</v>
        <stp/>
        <stp>1,7211</stp>
        <stp>14</stp>
        <tr r="L152" s="2"/>
      </tp>
      <tp>
        <v>1517.5</v>
        <stp/>
        <stp>1,7272</stp>
        <stp>12</stp>
        <tr r="K157" s="2"/>
      </tp>
      <tp>
        <v>16029700</v>
        <stp/>
        <stp>1,7201</stp>
        <stp>14</stp>
        <tr r="L148" s="2"/>
      </tp>
      <tp>
        <v>1598.5</v>
        <stp/>
        <stp>1,7261</stp>
        <stp>12</stp>
        <tr r="K153" s="2"/>
      </tp>
      <tp>
        <v>2600400</v>
        <stp/>
        <stp>1,7202</stp>
        <stp>14</stp>
        <tr r="L149" s="2"/>
      </tp>
      <tp>
        <v>19973000</v>
        <stp/>
        <stp>1,7203</stp>
        <stp>14</stp>
        <tr r="L150" s="2"/>
      </tp>
      <tp>
        <v>1332000</v>
        <stp/>
        <stp>1,7205</stp>
        <stp>14</stp>
        <tr r="L151" s="2"/>
      </tp>
      <tp>
        <v>1749</v>
        <stp/>
        <stp>1,7267</stp>
        <stp>12</stp>
        <tr r="K154" s="2"/>
      </tp>
      <tp>
        <v>1878.5</v>
        <stp/>
        <stp>1,7269</stp>
        <stp>12</stp>
        <tr r="K155" s="2"/>
      </tp>
      <tp>
        <v>3400</v>
        <stp/>
        <stp>1,7270</stp>
        <stp>10</stp>
        <tr r="J156" s="2"/>
      </tp>
      <tp>
        <v>1495.5</v>
        <stp/>
        <stp>1,7272</stp>
        <stp>10</stp>
        <tr r="J157" s="2"/>
      </tp>
      <tp>
        <v>1598</v>
        <stp/>
        <stp>1,7261</stp>
        <stp>10</stp>
        <tr r="J153" s="2"/>
      </tp>
      <tp>
        <v>1735</v>
        <stp/>
        <stp>1,7267</stp>
        <stp>10</stp>
        <tr r="J154" s="2"/>
      </tp>
      <tp>
        <v>1845.5</v>
        <stp/>
        <stp>1,7269</stp>
        <stp>10</stp>
        <tr r="J155" s="2"/>
      </tp>
      <tp>
        <v>9562300</v>
        <stp/>
        <stp>1,6857</stp>
        <stp>14</stp>
        <tr r="L133" s="2"/>
      </tp>
      <tp>
        <v>968200</v>
        <stp/>
        <stp>1,6841</stp>
        <stp>14</stp>
        <tr r="L132" s="2"/>
      </tp>
      <tp>
        <v>277800</v>
        <stp/>
        <stp>1,6861</stp>
        <stp>14</stp>
        <tr r="L134" s="2"/>
      </tp>
      <tp>
        <v>5661</v>
        <stp/>
        <stp>1,6857</stp>
        <stp>10</stp>
        <tr r="J133" s="2"/>
      </tp>
      <tp>
        <v>4048</v>
        <stp/>
        <stp>1,6841</stp>
        <stp>10</stp>
        <tr r="J132" s="2"/>
      </tp>
      <tp>
        <v>70380</v>
        <stp/>
        <stp>1,6861</stp>
        <stp>12</stp>
        <tr r="K134" s="2"/>
      </tp>
      <tp>
        <v>5617</v>
        <stp/>
        <stp>1,6857</stp>
        <stp>12</stp>
        <tr r="K133" s="2"/>
      </tp>
      <tp>
        <v>4082</v>
        <stp/>
        <stp>1,6841</stp>
        <stp>12</stp>
        <tr r="K132" s="2"/>
      </tp>
      <tp>
        <v>69770</v>
        <stp/>
        <stp>1,6861</stp>
        <stp>10</stp>
        <tr r="J134" s="2"/>
      </tp>
      <tp>
        <v>2945</v>
        <stp/>
        <stp>1,6981</stp>
        <stp>10</stp>
        <tr r="J141" s="2"/>
      </tp>
      <tp>
        <v>12125</v>
        <stp/>
        <stp>1,6988</stp>
        <stp>10</stp>
        <tr r="J142" s="2"/>
      </tp>
      <tp>
        <v>2980.5</v>
        <stp/>
        <stp>1,6981</stp>
        <stp>12</stp>
        <tr r="K141" s="2"/>
      </tp>
      <tp>
        <v>12240</v>
        <stp/>
        <stp>1,6988</stp>
        <stp>12</stp>
        <tr r="K142" s="2"/>
      </tp>
      <tp>
        <v>3450000</v>
        <stp/>
        <stp>1,6981</stp>
        <stp>14</stp>
        <tr r="L141" s="2"/>
      </tp>
      <tp>
        <v>522600</v>
        <stp/>
        <stp>1,6988</stp>
        <stp>14</stp>
        <tr r="L142" s="2"/>
      </tp>
      <tp>
        <v>1385500</v>
        <stp/>
        <stp>1,6952</stp>
        <stp>14</stp>
        <tr r="L137" s="2"/>
      </tp>
      <tp>
        <v>2477500</v>
        <stp/>
        <stp>1,6954</stp>
        <stp>14</stp>
        <tr r="L138" s="2"/>
      </tp>
      <tp>
        <v>42220</v>
        <stp/>
        <stp>1,6920</stp>
        <stp>12</stp>
        <tr r="K136" s="2"/>
      </tp>
      <tp>
        <v>2520.5</v>
        <stp/>
        <stp>1,6902</stp>
        <stp>10</stp>
        <tr r="J135" s="2"/>
      </tp>
      <tp>
        <v>4937600</v>
        <stp/>
        <stp>1,6971</stp>
        <stp>14</stp>
        <tr r="L139" s="2"/>
      </tp>
      <tp>
        <v>1795600</v>
        <stp/>
        <stp>1,6976</stp>
        <stp>14</stp>
        <tr r="L140" s="2"/>
      </tp>
      <tp>
        <v>41660</v>
        <stp/>
        <stp>1,6920</stp>
        <stp>10</stp>
        <tr r="J136" s="2"/>
      </tp>
      <tp>
        <v>2531.5</v>
        <stp/>
        <stp>1,6902</stp>
        <stp>12</stp>
        <tr r="K135" s="2"/>
      </tp>
      <tp>
        <v>1831</v>
        <stp/>
        <stp>1,6971</stp>
        <stp>12</stp>
        <tr r="K139" s="2"/>
      </tp>
      <tp>
        <v>1146.5</v>
        <stp/>
        <stp>1,6952</stp>
        <stp>10</stp>
        <tr r="J137" s="2"/>
      </tp>
      <tp>
        <v>4510</v>
        <stp/>
        <stp>1,6954</stp>
        <stp>10</stp>
        <tr r="J138" s="2"/>
      </tp>
      <tp>
        <v>3335</v>
        <stp/>
        <stp>1,6976</stp>
        <stp>12</stp>
        <tr r="K140" s="2"/>
      </tp>
      <tp>
        <v>5291300</v>
        <stp/>
        <stp>1,6902</stp>
        <stp>14</stp>
        <tr r="L135" s="2"/>
      </tp>
      <tp>
        <v>1790</v>
        <stp/>
        <stp>1,6971</stp>
        <stp>10</stp>
        <tr r="J139" s="2"/>
      </tp>
      <tp>
        <v>1141</v>
        <stp/>
        <stp>1,6952</stp>
        <stp>12</stp>
        <tr r="K137" s="2"/>
      </tp>
      <tp>
        <v>4565</v>
        <stp/>
        <stp>1,6954</stp>
        <stp>12</stp>
        <tr r="K138" s="2"/>
      </tp>
      <tp>
        <v>3223</v>
        <stp/>
        <stp>1,6976</stp>
        <stp>10</stp>
        <tr r="J140" s="2"/>
      </tp>
      <tp>
        <v>4824200</v>
        <stp/>
        <stp>1,6920</stp>
        <stp>14</stp>
        <tr r="L136" s="2"/>
      </tp>
      <tp>
        <v>2338600</v>
        <stp/>
        <stp>1,6471</stp>
        <stp>14</stp>
        <tr r="L111" s="2"/>
      </tp>
      <tp>
        <v>2221200</v>
        <stp/>
        <stp>1,6472</stp>
        <stp>14</stp>
        <tr r="L112" s="2"/>
      </tp>
      <tp>
        <v>738700</v>
        <stp/>
        <stp>1,6473</stp>
        <stp>14</stp>
        <tr r="L113" s="2"/>
      </tp>
      <tp>
        <v>811200</v>
        <stp/>
        <stp>1,6479</stp>
        <stp>14</stp>
        <tr r="L114" s="2"/>
      </tp>
      <tp>
        <v>758.7</v>
        <stp/>
        <stp>1,6471</stp>
        <stp>12</stp>
        <tr r="K111" s="2"/>
      </tp>
      <tp>
        <v>305.3</v>
        <stp/>
        <stp>1,6472</stp>
        <stp>12</stp>
        <tr r="K112" s="2"/>
      </tp>
      <tp>
        <v>1162</v>
        <stp/>
        <stp>1,6473</stp>
        <stp>12</stp>
        <tr r="K113" s="2"/>
      </tp>
      <tp>
        <v>3275</v>
        <stp/>
        <stp>1,6479</stp>
        <stp>12</stp>
        <tr r="K114" s="2"/>
      </tp>
      <tp>
        <v>754.1</v>
        <stp/>
        <stp>1,6471</stp>
        <stp>10</stp>
        <tr r="J111" s="2"/>
      </tp>
      <tp>
        <v>301.8</v>
        <stp/>
        <stp>1,6472</stp>
        <stp>10</stp>
        <tr r="J112" s="2"/>
      </tp>
      <tp>
        <v>1144.5</v>
        <stp/>
        <stp>1,6473</stp>
        <stp>10</stp>
        <tr r="J113" s="2"/>
      </tp>
      <tp>
        <v>3228</v>
        <stp/>
        <stp>1,6479</stp>
        <stp>10</stp>
        <tr r="J114" s="2"/>
      </tp>
      <tp>
        <v>7823</v>
        <stp/>
        <stp>1,6594</stp>
        <stp>10</stp>
        <tr r="J120" s="2"/>
      </tp>
      <tp>
        <v>7991</v>
        <stp/>
        <stp>1,6594</stp>
        <stp>12</stp>
        <tr r="K120" s="2"/>
      </tp>
      <tp>
        <v>3240400</v>
        <stp/>
        <stp>1,6594</stp>
        <stp>14</stp>
        <tr r="L120" s="2"/>
      </tp>
      <tp>
        <v>15795</v>
        <stp/>
        <stp>1,6501</stp>
        <stp>10</stp>
        <tr r="J115" s="2"/>
      </tp>
      <tp>
        <v>2564</v>
        <stp/>
        <stp>1,6503</stp>
        <stp>10</stp>
        <tr r="J116" s="2"/>
      </tp>
      <tp>
        <v>9400</v>
        <stp/>
        <stp>1,6504</stp>
        <stp>10</stp>
        <tr r="J117" s="2"/>
      </tp>
      <tp>
        <v>5982</v>
        <stp/>
        <stp>1,6506</stp>
        <stp>10</stp>
        <tr r="J118" s="2"/>
      </tp>
      <tp>
        <v>4645</v>
        <stp/>
        <stp>1,6526</stp>
        <stp>12</stp>
        <tr r="K119" s="2"/>
      </tp>
      <tp>
        <v>15945</v>
        <stp/>
        <stp>1,6501</stp>
        <stp>12</stp>
        <tr r="K115" s="2"/>
      </tp>
      <tp>
        <v>2827</v>
        <stp/>
        <stp>1,6503</stp>
        <stp>12</stp>
        <tr r="K116" s="2"/>
      </tp>
      <tp>
        <v>9313</v>
        <stp/>
        <stp>1,6504</stp>
        <stp>12</stp>
        <tr r="K117" s="2"/>
      </tp>
      <tp>
        <v>6234</v>
        <stp/>
        <stp>1,6506</stp>
        <stp>12</stp>
        <tr r="K118" s="2"/>
      </tp>
      <tp>
        <v>4470</v>
        <stp/>
        <stp>1,6526</stp>
        <stp>10</stp>
        <tr r="J119" s="2"/>
      </tp>
      <tp>
        <v>3245700</v>
        <stp/>
        <stp>1,6501</stp>
        <stp>14</stp>
        <tr r="L115" s="2"/>
      </tp>
      <tp>
        <v>21669000</v>
        <stp/>
        <stp>1,6503</stp>
        <stp>14</stp>
        <tr r="L116" s="2"/>
      </tp>
      <tp>
        <v>1583700</v>
        <stp/>
        <stp>1,6504</stp>
        <stp>14</stp>
        <tr r="L117" s="2"/>
      </tp>
      <tp>
        <v>1943400</v>
        <stp/>
        <stp>1,6506</stp>
        <stp>14</stp>
        <tr r="L118" s="2"/>
      </tp>
      <tp>
        <v>27046900</v>
        <stp/>
        <stp>1,6526</stp>
        <stp>14</stp>
        <tr r="L119" s="2"/>
      </tp>
      <tp>
        <v>928100</v>
        <stp/>
        <stp>1,6645</stp>
        <stp>14</stp>
        <tr r="L121" s="2"/>
      </tp>
      <tp>
        <v>345400</v>
        <stp/>
        <stp>1,6674</stp>
        <stp>14</stp>
        <tr r="L122" s="2"/>
      </tp>
      <tp>
        <v>3134</v>
        <stp/>
        <stp>1,6674</stp>
        <stp>12</stp>
        <tr r="K122" s="2"/>
      </tp>
      <tp>
        <v>5250</v>
        <stp/>
        <stp>1,6645</stp>
        <stp>10</stp>
        <tr r="J121" s="2"/>
      </tp>
      <tp>
        <v>3082</v>
        <stp/>
        <stp>1,6674</stp>
        <stp>10</stp>
        <tr r="J122" s="2"/>
      </tp>
      <tp>
        <v>5400</v>
        <stp/>
        <stp>1,6645</stp>
        <stp>12</stp>
        <tr r="K121" s="2"/>
      </tp>
      <tp>
        <v>7111000</v>
        <stp/>
        <stp>1,6752</stp>
        <stp>14</stp>
        <tr r="L127" s="2"/>
      </tp>
      <tp>
        <v>3414500</v>
        <stp/>
        <stp>1,6753</stp>
        <stp>14</stp>
        <tr r="L128" s="2"/>
      </tp>
      <tp>
        <v>2641000</v>
        <stp/>
        <stp>1,6758</stp>
        <stp>14</stp>
        <tr r="L129" s="2"/>
      </tp>
      <tp>
        <v>11590</v>
        <stp/>
        <stp>1,6701</stp>
        <stp>10</stp>
        <tr r="J123" s="2"/>
      </tp>
      <tp>
        <v>2248.5</v>
        <stp/>
        <stp>1,6702</stp>
        <stp>10</stp>
        <tr r="J124" s="2"/>
      </tp>
      <tp>
        <v>2970</v>
        <stp/>
        <stp>1,6723</stp>
        <stp>12</stp>
        <tr r="K125" s="2"/>
      </tp>
      <tp>
        <v>2475.5</v>
        <stp/>
        <stp>1,6724</stp>
        <stp>12</stp>
        <tr r="K126" s="2"/>
      </tp>
      <tp>
        <v>1637600</v>
        <stp/>
        <stp>1,6770</stp>
        <stp>14</stp>
        <tr r="L131" s="2"/>
      </tp>
      <tp>
        <v>11940</v>
        <stp/>
        <stp>1,6701</stp>
        <stp>12</stp>
        <tr r="K123" s="2"/>
      </tp>
      <tp>
        <v>2281.5</v>
        <stp/>
        <stp>1,6702</stp>
        <stp>12</stp>
        <tr r="K124" s="2"/>
      </tp>
      <tp>
        <v>1290000</v>
        <stp/>
        <stp>1,6762</stp>
        <stp>14</stp>
        <tr r="L130" s="2"/>
      </tp>
      <tp>
        <v>2928.5</v>
        <stp/>
        <stp>1,6723</stp>
        <stp>10</stp>
        <tr r="J125" s="2"/>
      </tp>
      <tp>
        <v>2456.5</v>
        <stp/>
        <stp>1,6724</stp>
        <stp>10</stp>
        <tr r="J126" s="2"/>
      </tp>
      <tp>
        <v>1458.5</v>
        <stp/>
        <stp>1,6770</stp>
        <stp>12</stp>
        <tr r="K131" s="2"/>
      </tp>
      <tp>
        <v>1334</v>
        <stp/>
        <stp>1,6752</stp>
        <stp>10</stp>
        <tr r="J127" s="2"/>
      </tp>
      <tp>
        <v>901</v>
        <stp/>
        <stp>1,6753</stp>
        <stp>10</stp>
        <tr r="J128" s="2"/>
      </tp>
      <tp>
        <v>12445</v>
        <stp/>
        <stp>1,6758</stp>
        <stp>10</stp>
        <tr r="J129" s="2"/>
      </tp>
      <tp>
        <v>844000</v>
        <stp/>
        <stp>1,6701</stp>
        <stp>14</stp>
        <tr r="L123" s="2"/>
      </tp>
      <tp>
        <v>5158400</v>
        <stp/>
        <stp>1,6702</stp>
        <stp>14</stp>
        <tr r="L124" s="2"/>
      </tp>
      <tp>
        <v>7811</v>
        <stp/>
        <stp>1,6762</stp>
        <stp>12</stp>
        <tr r="K130" s="2"/>
      </tp>
      <tp>
        <v>1446</v>
        <stp/>
        <stp>1,6770</stp>
        <stp>10</stp>
        <tr r="J131" s="2"/>
      </tp>
      <tp>
        <v>1357</v>
        <stp/>
        <stp>1,6752</stp>
        <stp>12</stp>
        <tr r="K127" s="2"/>
      </tp>
      <tp>
        <v>924.7</v>
        <stp/>
        <stp>1,6753</stp>
        <stp>12</stp>
        <tr r="K128" s="2"/>
      </tp>
      <tp>
        <v>12580</v>
        <stp/>
        <stp>1,6758</stp>
        <stp>12</stp>
        <tr r="K129" s="2"/>
      </tp>
      <tp>
        <v>7685</v>
        <stp/>
        <stp>1,6762</stp>
        <stp>10</stp>
        <tr r="J130" s="2"/>
      </tp>
      <tp>
        <v>14431800</v>
        <stp/>
        <stp>1,6723</stp>
        <stp>14</stp>
        <tr r="L125" s="2"/>
      </tp>
      <tp>
        <v>1009100</v>
        <stp/>
        <stp>1,6724</stp>
        <stp>14</stp>
        <tr r="L126" s="2"/>
      </tp>
      <tp>
        <v>7759</v>
        <stp/>
        <stp>1,6098</stp>
        <stp>10</stp>
        <tr r="J99" s="2"/>
      </tp>
      <tp>
        <v>7903</v>
        <stp/>
        <stp>1,6098</stp>
        <stp>12</stp>
        <tr r="K99" s="2"/>
      </tp>
      <tp>
        <v>2865100</v>
        <stp/>
        <stp>1,6098</stp>
        <stp>14</stp>
        <tr r="L99" s="2"/>
      </tp>
      <tp>
        <v>1757</v>
        <stp/>
        <stp>1,6113</stp>
        <stp>10</stp>
        <tr r="J101" s="2"/>
      </tp>
      <tp>
        <v>6752</v>
        <stp/>
        <stp>1,6103</stp>
        <stp>10</stp>
        <tr r="J100" s="2"/>
      </tp>
      <tp>
        <v>3929700</v>
        <stp/>
        <stp>1,6146</stp>
        <stp>14</stp>
        <tr r="L102" s="2"/>
      </tp>
      <tp>
        <v>1797.5</v>
        <stp/>
        <stp>1,6113</stp>
        <stp>12</stp>
        <tr r="K101" s="2"/>
      </tp>
      <tp>
        <v>8887400</v>
        <stp/>
        <stp>1,6178</stp>
        <stp>14</stp>
        <tr r="L103" s="2"/>
      </tp>
      <tp>
        <v>6889</v>
        <stp/>
        <stp>1,6103</stp>
        <stp>12</stp>
        <tr r="K100" s="2"/>
      </tp>
      <tp>
        <v>1053700</v>
        <stp/>
        <stp>1,6113</stp>
        <stp>14</stp>
        <tr r="L101" s="2"/>
      </tp>
      <tp>
        <v>1453</v>
        <stp/>
        <stp>1,6178</stp>
        <stp>12</stp>
        <tr r="K103" s="2"/>
      </tp>
      <tp>
        <v>91700</v>
        <stp/>
        <stp>1,6103</stp>
        <stp>14</stp>
        <tr r="L100" s="2"/>
      </tp>
      <tp>
        <v>62440</v>
        <stp/>
        <stp>1,6146</stp>
        <stp>10</stp>
        <tr r="J102" s="2"/>
      </tp>
      <tp>
        <v>1444.5</v>
        <stp/>
        <stp>1,6178</stp>
        <stp>10</stp>
        <tr r="J103" s="2"/>
      </tp>
      <tp>
        <v>62240</v>
        <stp/>
        <stp>1,6146</stp>
        <stp>12</stp>
        <tr r="K102" s="2"/>
      </tp>
      <tp>
        <v>231700</v>
        <stp/>
        <stp>1,6273</stp>
        <stp>14</stp>
        <tr r="L104" s="2"/>
      </tp>
      <tp>
        <v>80450</v>
        <stp/>
        <stp>1,6273</stp>
        <stp>12</stp>
        <tr r="K104" s="2"/>
      </tp>
      <tp>
        <v>78530</v>
        <stp/>
        <stp>1,6273</stp>
        <stp>10</stp>
        <tr r="J104" s="2"/>
      </tp>
      <tp>
        <v>4528</v>
        <stp/>
        <stp>1,6301</stp>
        <stp>10</stp>
        <tr r="J105" s="2"/>
      </tp>
      <tp>
        <v>4175</v>
        <stp/>
        <stp>1,6302</stp>
        <stp>10</stp>
        <tr r="J106" s="2"/>
      </tp>
      <tp>
        <v>4226</v>
        <stp/>
        <stp>1,6305</stp>
        <stp>10</stp>
        <tr r="J107" s="2"/>
      </tp>
      <tp>
        <v>2266</v>
        <stp/>
        <stp>1,6326</stp>
        <stp>12</stp>
        <tr r="K108" s="2"/>
      </tp>
      <tp>
        <v>4618</v>
        <stp/>
        <stp>1,6301</stp>
        <stp>12</stp>
        <tr r="K105" s="2"/>
      </tp>
      <tp>
        <v>752100</v>
        <stp/>
        <stp>1,6361</stp>
        <stp>14</stp>
        <tr r="L109" s="2"/>
      </tp>
      <tp>
        <v>4215</v>
        <stp/>
        <stp>1,6302</stp>
        <stp>12</stp>
        <tr r="K106" s="2"/>
      </tp>
      <tp>
        <v>4278</v>
        <stp/>
        <stp>1,6305</stp>
        <stp>12</stp>
        <tr r="K107" s="2"/>
      </tp>
      <tp>
        <v>2209.5</v>
        <stp/>
        <stp>1,6326</stp>
        <stp>10</stp>
        <tr r="J108" s="2"/>
      </tp>
      <tp>
        <v>1433700</v>
        <stp/>
        <stp>1,6367</stp>
        <stp>14</stp>
        <tr r="L110" s="2"/>
      </tp>
      <tp>
        <v>2837400</v>
        <stp/>
        <stp>1,6301</stp>
        <stp>14</stp>
        <tr r="L105" s="2"/>
      </tp>
      <tp>
        <v>12010</v>
        <stp/>
        <stp>1,6361</stp>
        <stp>12</stp>
        <tr r="K109" s="2"/>
      </tp>
      <tp>
        <v>382900</v>
        <stp/>
        <stp>1,6302</stp>
        <stp>14</stp>
        <tr r="L106" s="2"/>
      </tp>
      <tp>
        <v>829000</v>
        <stp/>
        <stp>1,6305</stp>
        <stp>14</stp>
        <tr r="L107" s="2"/>
      </tp>
      <tp>
        <v>23475</v>
        <stp/>
        <stp>1,6367</stp>
        <stp>12</stp>
        <tr r="K110" s="2"/>
      </tp>
      <tp>
        <v>11745</v>
        <stp/>
        <stp>1,6361</stp>
        <stp>10</stp>
        <tr r="J109" s="2"/>
      </tp>
      <tp>
        <v>3548100</v>
        <stp/>
        <stp>1,6326</stp>
        <stp>14</stp>
        <tr r="L108" s="2"/>
      </tp>
      <tp>
        <v>22860</v>
        <stp/>
        <stp>1,6367</stp>
        <stp>10</stp>
        <tr r="J110" s="2"/>
      </tp>
      <tp>
        <v>1533</v>
        <stp/>
        <stp>1,5831</stp>
        <stp>12</stp>
        <tr r="K98" s="2"/>
      </tp>
      <tp>
        <v>4265</v>
        <stp/>
        <stp>1,5801</stp>
        <stp>10</stp>
        <tr r="J95" s="2"/>
      </tp>
      <tp>
        <v>2547</v>
        <stp/>
        <stp>1,5802</stp>
        <stp>10</stp>
        <tr r="J96" s="2"/>
      </tp>
      <tp>
        <v>3278</v>
        <stp/>
        <stp>1,5803</stp>
        <stp>10</stp>
        <tr r="J97" s="2"/>
      </tp>
      <tp>
        <v>1534</v>
        <stp/>
        <stp>1,5831</stp>
        <stp>10</stp>
        <tr r="J98" s="2"/>
      </tp>
      <tp>
        <v>4360</v>
        <stp/>
        <stp>1,5801</stp>
        <stp>12</stp>
        <tr r="K95" s="2"/>
      </tp>
      <tp>
        <v>2615</v>
        <stp/>
        <stp>1,5802</stp>
        <stp>12</stp>
        <tr r="K96" s="2"/>
      </tp>
      <tp>
        <v>3416</v>
        <stp/>
        <stp>1,5803</stp>
        <stp>12</stp>
        <tr r="K97" s="2"/>
      </tp>
      <tp>
        <v>1360000</v>
        <stp/>
        <stp>1,5801</stp>
        <stp>14</stp>
        <tr r="L95" s="2"/>
      </tp>
      <tp>
        <v>5510100</v>
        <stp/>
        <stp>1,5802</stp>
        <stp>14</stp>
        <tr r="L96" s="2"/>
      </tp>
      <tp>
        <v>6166300</v>
        <stp/>
        <stp>1,5803</stp>
        <stp>14</stp>
        <tr r="L97" s="2"/>
      </tp>
      <tp>
        <v>1616000</v>
        <stp/>
        <stp>1,5831</stp>
        <stp>14</stp>
        <tr r="L98" s="2"/>
      </tp>
      <tp>
        <v>2302.5</v>
        <stp/>
        <stp>1,5411</stp>
        <stp>10</stp>
        <tr r="J89" s="2"/>
      </tp>
      <tp>
        <v>3344</v>
        <stp/>
        <stp>1,5401</stp>
        <stp>10</stp>
        <tr r="J87" s="2"/>
      </tp>
      <tp>
        <v>1984</v>
        <stp/>
        <stp>1,5406</stp>
        <stp>10</stp>
        <tr r="J88" s="2"/>
      </tp>
      <tp>
        <v>2326</v>
        <stp/>
        <stp>1,5411</stp>
        <stp>12</stp>
        <tr r="K89" s="2"/>
      </tp>
      <tp>
        <v>3392</v>
        <stp/>
        <stp>1,5401</stp>
        <stp>12</stp>
        <tr r="K87" s="2"/>
      </tp>
      <tp>
        <v>1979</v>
        <stp/>
        <stp>1,5406</stp>
        <stp>12</stp>
        <tr r="K88" s="2"/>
      </tp>
      <tp>
        <v>4132900</v>
        <stp/>
        <stp>1,5411</stp>
        <stp>14</stp>
        <tr r="L89" s="2"/>
      </tp>
      <tp>
        <v>4724400</v>
        <stp/>
        <stp>1,5401</stp>
        <stp>14</stp>
        <tr r="L87" s="2"/>
      </tp>
      <tp>
        <v>5274600</v>
        <stp/>
        <stp>1,5406</stp>
        <stp>14</stp>
        <tr r="L88" s="2"/>
      </tp>
      <tp>
        <v>4858</v>
        <stp/>
        <stp>1,5631</stp>
        <stp>12</stp>
        <tr r="K90" s="2"/>
      </tp>
      <tp>
        <v>4717</v>
        <stp/>
        <stp>1,5631</stp>
        <stp>10</stp>
        <tr r="J90" s="2"/>
      </tp>
      <tp>
        <v>775800</v>
        <stp/>
        <stp>1,5631</stp>
        <stp>14</stp>
        <tr r="L90" s="2"/>
      </tp>
      <tp>
        <v>3076</v>
        <stp/>
        <stp>1,5711</stp>
        <stp>10</stp>
        <tr r="J92" s="2"/>
      </tp>
      <tp>
        <v>5142</v>
        <stp/>
        <stp>1,5713</stp>
        <stp>10</stp>
        <tr r="J93" s="2"/>
      </tp>
      <tp>
        <v>5825</v>
        <stp/>
        <stp>1,5714</stp>
        <stp>10</stp>
        <tr r="J94" s="2"/>
      </tp>
      <tp>
        <v>5100</v>
        <stp/>
        <stp>1,5706</stp>
        <stp>10</stp>
        <tr r="J91" s="2"/>
      </tp>
      <tp>
        <v>3078</v>
        <stp/>
        <stp>1,5711</stp>
        <stp>12</stp>
        <tr r="K92" s="2"/>
      </tp>
      <tp>
        <v>5234</v>
        <stp/>
        <stp>1,5713</stp>
        <stp>12</stp>
        <tr r="K93" s="2"/>
      </tp>
      <tp>
        <v>5869</v>
        <stp/>
        <stp>1,5714</stp>
        <stp>12</stp>
        <tr r="K94" s="2"/>
      </tp>
      <tp>
        <v>5168</v>
        <stp/>
        <stp>1,5706</stp>
        <stp>12</stp>
        <tr r="K91" s="2"/>
      </tp>
      <tp>
        <v>911600</v>
        <stp/>
        <stp>1,5711</stp>
        <stp>14</stp>
        <tr r="L92" s="2"/>
      </tp>
      <tp>
        <v>1486400</v>
        <stp/>
        <stp>1,5713</stp>
        <stp>14</stp>
        <tr r="L93" s="2"/>
      </tp>
      <tp>
        <v>143000</v>
        <stp/>
        <stp>1,5714</stp>
        <stp>14</stp>
        <tr r="L94" s="2"/>
      </tp>
      <tp>
        <v>420000</v>
        <stp/>
        <stp>1,5706</stp>
        <stp>14</stp>
        <tr r="L91" s="2"/>
      </tp>
      <tp>
        <v>1033.5</v>
        <stp/>
        <stp>1,5019</stp>
        <stp>10</stp>
        <tr r="J77" s="2"/>
      </tp>
      <tp>
        <v>802.7</v>
        <stp/>
        <stp>1,5020</stp>
        <stp>12</stp>
        <tr r="K78" s="2"/>
      </tp>
      <tp>
        <v>1029.5</v>
        <stp/>
        <stp>1,5019</stp>
        <stp>12</stp>
        <tr r="K77" s="2"/>
      </tp>
      <tp>
        <v>796.8</v>
        <stp/>
        <stp>1,5020</stp>
        <stp>10</stp>
        <tr r="J78" s="2"/>
      </tp>
      <tp>
        <v>3506900</v>
        <stp/>
        <stp>1,5019</stp>
        <stp>14</stp>
        <tr r="L77" s="2"/>
      </tp>
      <tp>
        <v>12658000</v>
        <stp/>
        <stp>1,5020</stp>
        <stp>14</stp>
        <tr r="L78" s="2"/>
      </tp>
      <tp>
        <v>3914</v>
        <stp/>
        <stp>1,5101</stp>
        <stp>10</stp>
        <tr r="J79" s="2"/>
      </tp>
      <tp>
        <v>6790</v>
        <stp/>
        <stp>1,5108</stp>
        <stp>10</stp>
        <tr r="J80" s="2"/>
      </tp>
      <tp>
        <v>3991</v>
        <stp/>
        <stp>1,5101</stp>
        <stp>12</stp>
        <tr r="K79" s="2"/>
      </tp>
      <tp>
        <v>6959</v>
        <stp/>
        <stp>1,5108</stp>
        <stp>12</stp>
        <tr r="K80" s="2"/>
      </tp>
      <tp>
        <v>566100</v>
        <stp/>
        <stp>1,5101</stp>
        <stp>14</stp>
        <tr r="L79" s="2"/>
      </tp>
      <tp>
        <v>1674400</v>
        <stp/>
        <stp>1,5108</stp>
        <stp>14</stp>
        <tr r="L80" s="2"/>
      </tp>
      <tp>
        <v>3953</v>
        <stp/>
        <stp>1,5233</stp>
        <stp>12</stp>
        <tr r="K83" s="2"/>
      </tp>
      <tp>
        <v>3585</v>
        <stp/>
        <stp>1,5214</stp>
        <stp>10</stp>
        <tr r="J82" s="2"/>
      </tp>
      <tp>
        <v>5387</v>
        <stp/>
        <stp>1,5201</stp>
        <stp>10</stp>
        <tr r="J81" s="2"/>
      </tp>
      <tp>
        <v>3927</v>
        <stp/>
        <stp>1,5233</stp>
        <stp>10</stp>
        <tr r="J83" s="2"/>
      </tp>
      <tp>
        <v>3603</v>
        <stp/>
        <stp>1,5214</stp>
        <stp>12</stp>
        <tr r="K82" s="2"/>
      </tp>
      <tp>
        <v>5464</v>
        <stp/>
        <stp>1,5201</stp>
        <stp>12</stp>
        <tr r="K81" s="2"/>
      </tp>
      <tp>
        <v>320500</v>
        <stp/>
        <stp>1,5214</stp>
        <stp>14</stp>
        <tr r="L82" s="2"/>
      </tp>
      <tp>
        <v>924400</v>
        <stp/>
        <stp>1,5201</stp>
        <stp>14</stp>
        <tr r="L81" s="2"/>
      </tp>
      <tp>
        <v>911700</v>
        <stp/>
        <stp>1,5233</stp>
        <stp>14</stp>
        <tr r="L83" s="2"/>
      </tp>
      <tp>
        <v>4000</v>
        <stp/>
        <stp>1,5332</stp>
        <stp>12</stp>
        <tr r="K85" s="2"/>
      </tp>
      <tp>
        <v>2077</v>
        <stp/>
        <stp>1,5333</stp>
        <stp>12</stp>
        <tr r="K86" s="2"/>
      </tp>
      <tp>
        <v>982</v>
        <stp/>
        <stp>1,5301</stp>
        <stp>10</stp>
        <tr r="J84" s="2"/>
      </tp>
      <tp>
        <v>3851</v>
        <stp/>
        <stp>1,5332</stp>
        <stp>10</stp>
        <tr r="J85" s="2"/>
      </tp>
      <tp>
        <v>2069</v>
        <stp/>
        <stp>1,5333</stp>
        <stp>10</stp>
        <tr r="J86" s="2"/>
      </tp>
      <tp>
        <v>1000</v>
        <stp/>
        <stp>1,5301</stp>
        <stp>12</stp>
        <tr r="K84" s="2"/>
      </tp>
      <tp>
        <v>936000</v>
        <stp/>
        <stp>1,5301</stp>
        <stp>14</stp>
        <tr r="L84" s="2"/>
      </tp>
      <tp>
        <v>1045500</v>
        <stp/>
        <stp>1,5332</stp>
        <stp>14</stp>
        <tr r="L85" s="2"/>
      </tp>
      <tp>
        <v>771000</v>
        <stp/>
        <stp>1,5333</stp>
        <stp>14</stp>
        <tr r="L86" s="2"/>
      </tp>
    </main>
    <main first="rtdsrv_0d5360deda234d89a958d2520904f81e">
      <tp>
        <v>4975</v>
        <stp/>
        <stp>1,4911</stp>
        <stp>10</stp>
        <tr r="J76" s="2"/>
      </tp>
      <tp>
        <v>3544</v>
        <stp/>
        <stp>1,4901</stp>
        <stp>10</stp>
        <tr r="J74" s="2"/>
      </tp>
      <tp>
        <v>445.4</v>
        <stp/>
        <stp>1,4902</stp>
        <stp>10</stp>
        <tr r="J75" s="2"/>
      </tp>
      <tp>
        <v>4980</v>
        <stp/>
        <stp>1,4911</stp>
        <stp>12</stp>
        <tr r="K76" s="2"/>
      </tp>
      <tp>
        <v>3610</v>
        <stp/>
        <stp>1,4901</stp>
        <stp>12</stp>
        <tr r="K74" s="2"/>
      </tp>
      <tp>
        <v>454.2</v>
        <stp/>
        <stp>1,4902</stp>
        <stp>12</stp>
        <tr r="K75" s="2"/>
      </tp>
      <tp>
        <v>2544700</v>
        <stp/>
        <stp>1,4911</stp>
        <stp>14</stp>
        <tr r="L76" s="2"/>
      </tp>
      <tp>
        <v>2663300</v>
        <stp/>
        <stp>1,4901</stp>
        <stp>14</stp>
        <tr r="L74" s="2"/>
      </tp>
      <tp>
        <v>2979000</v>
        <stp/>
        <stp>1,4902</stp>
        <stp>14</stp>
        <tr r="L75" s="2"/>
      </tp>
      <tp>
        <v>1149900</v>
        <stp/>
        <stp>1,4452</stp>
        <stp>14</stp>
        <tr r="L58" s="2"/>
      </tp>
      <tp>
        <v>6891</v>
        <stp/>
        <stp>1,4452</stp>
        <stp>10</stp>
        <tr r="J58" s="2"/>
      </tp>
      <tp>
        <v>6975</v>
        <stp/>
        <stp>1,4452</stp>
        <stp>12</stp>
        <tr r="K58" s="2"/>
      </tp>
      <tp>
        <v>4662</v>
        <stp/>
        <stp>1,4519</stp>
        <stp>10</stp>
        <tr r="J63" s="2"/>
      </tp>
      <tp>
        <v>4108</v>
        <stp/>
        <stp>1,4502</stp>
        <stp>10</stp>
        <tr r="J59" s="2"/>
      </tp>
      <tp>
        <v>1525.5</v>
        <stp/>
        <stp>1,4503</stp>
        <stp>10</stp>
        <tr r="J60" s="2"/>
      </tp>
      <tp>
        <v>6735</v>
        <stp/>
        <stp>1,4523</stp>
        <stp>12</stp>
        <tr r="K64" s="2"/>
      </tp>
      <tp>
        <v>2239900</v>
        <stp/>
        <stp>1,4543</stp>
        <stp>14</stp>
        <tr r="L65" s="2"/>
      </tp>
      <tp>
        <v>285</v>
        <stp/>
        <stp>1,4506</stp>
        <stp>10</stp>
        <tr r="J61" s="2"/>
      </tp>
      <tp>
        <v>6934</v>
        <stp/>
        <stp>1,4507</stp>
        <stp>10</stp>
        <tr r="J62" s="2"/>
      </tp>
      <tp>
        <v>770400</v>
        <stp/>
        <stp>1,4578</stp>
        <stp>14</stp>
        <tr r="L67" s="2"/>
      </tp>
      <tp>
        <v>4764</v>
        <stp/>
        <stp>1,4519</stp>
        <stp>12</stp>
        <tr r="K63" s="2"/>
      </tp>
      <tp>
        <v>4151</v>
        <stp/>
        <stp>1,4502</stp>
        <stp>12</stp>
        <tr r="K59" s="2"/>
      </tp>
      <tp>
        <v>1562.5</v>
        <stp/>
        <stp>1,4503</stp>
        <stp>12</stp>
        <tr r="K60" s="2"/>
      </tp>
      <tp>
        <v>6665</v>
        <stp/>
        <stp>1,4523</stp>
        <stp>10</stp>
        <tr r="J64" s="2"/>
      </tp>
      <tp>
        <v>295</v>
        <stp/>
        <stp>1,4506</stp>
        <stp>12</stp>
        <tr r="K61" s="2"/>
      </tp>
      <tp>
        <v>6997</v>
        <stp/>
        <stp>1,4507</stp>
        <stp>12</stp>
        <tr r="K62" s="2"/>
      </tp>
      <tp>
        <v>3633300</v>
        <stp/>
        <stp>1,4568</stp>
        <stp>14</stp>
        <tr r="L66" s="2"/>
      </tp>
      <tp>
        <v>6152</v>
        <stp/>
        <stp>1,4578</stp>
        <stp>12</stp>
        <tr r="K67" s="2"/>
      </tp>
      <tp>
        <v>2045300</v>
        <stp/>
        <stp>1,4519</stp>
        <stp>14</stp>
        <tr r="L63" s="2"/>
      </tp>
      <tp>
        <v>2662200</v>
        <stp/>
        <stp>1,4502</stp>
        <stp>14</stp>
        <tr r="L59" s="2"/>
      </tp>
      <tp>
        <v>6325100</v>
        <stp/>
        <stp>1,4503</stp>
        <stp>14</stp>
        <tr r="L60" s="2"/>
      </tp>
      <tp>
        <v>2669.5</v>
        <stp/>
        <stp>1,4543</stp>
        <stp>10</stp>
        <tr r="J65" s="2"/>
      </tp>
      <tp>
        <v>4984100</v>
        <stp/>
        <stp>1,4506</stp>
        <stp>14</stp>
        <tr r="L61" s="2"/>
      </tp>
      <tp>
        <v>888500</v>
        <stp/>
        <stp>1,4507</stp>
        <stp>14</stp>
        <tr r="L62" s="2"/>
      </tp>
      <tp>
        <v>5495</v>
        <stp/>
        <stp>1,4568</stp>
        <stp>12</stp>
        <tr r="K66" s="2"/>
      </tp>
      <tp>
        <v>6080</v>
        <stp/>
        <stp>1,4578</stp>
        <stp>10</stp>
        <tr r="J67" s="2"/>
      </tp>
      <tp>
        <v>879300</v>
        <stp/>
        <stp>1,4523</stp>
        <stp>14</stp>
        <tr r="L64" s="2"/>
      </tp>
      <tp>
        <v>2689.5</v>
        <stp/>
        <stp>1,4543</stp>
        <stp>12</stp>
        <tr r="K65" s="2"/>
      </tp>
      <tp>
        <v>5381</v>
        <stp/>
        <stp>1,4568</stp>
        <stp>10</stp>
        <tr r="J66" s="2"/>
      </tp>
      <tp>
        <v>358.7</v>
        <stp/>
        <stp>1,4689</stp>
        <stp>10</stp>
        <tr r="J70" s="2"/>
      </tp>
      <tp>
        <v>373.5</v>
        <stp/>
        <stp>1,4689</stp>
        <stp>12</stp>
        <tr r="K70" s="2"/>
      </tp>
      <tp>
        <v>23097600</v>
        <stp/>
        <stp>1,4689</stp>
        <stp>14</stp>
        <tr r="L70" s="2"/>
      </tp>
      <tp>
        <v>3265</v>
        <stp/>
        <stp>1,4631</stp>
        <stp>12</stp>
        <tr r="K68" s="2"/>
      </tp>
      <tp>
        <v>3211</v>
        <stp/>
        <stp>1,4631</stp>
        <stp>10</stp>
        <tr r="J68" s="2"/>
      </tp>
      <tp>
        <v>4411600</v>
        <stp/>
        <stp>1,4661</stp>
        <stp>14</stp>
        <tr r="L69" s="2"/>
      </tp>
      <tp>
        <v>4517</v>
        <stp/>
        <stp>1,4661</stp>
        <stp>12</stp>
        <tr r="K69" s="2"/>
      </tp>
      <tp>
        <v>229900</v>
        <stp/>
        <stp>1,4631</stp>
        <stp>14</stp>
        <tr r="L68" s="2"/>
      </tp>
      <tp>
        <v>4368</v>
        <stp/>
        <stp>1,4661</stp>
        <stp>10</stp>
        <tr r="J69" s="2"/>
      </tp>
      <tp>
        <v>6438200</v>
        <stp/>
        <stp>1,4751</stp>
        <stp>14</stp>
        <tr r="L72" s="2"/>
      </tp>
      <tp>
        <v>20378900</v>
        <stp/>
        <stp>1,4755</stp>
        <stp>14</stp>
        <tr r="L73" s="2"/>
      </tp>
      <tp>
        <v>7116</v>
        <stp/>
        <stp>1,4704</stp>
        <stp>10</stp>
        <tr r="J71" s="2"/>
      </tp>
      <tp>
        <v>7139</v>
        <stp/>
        <stp>1,4704</stp>
        <stp>12</stp>
        <tr r="K71" s="2"/>
      </tp>
      <tp>
        <v>937</v>
        <stp/>
        <stp>1,4751</stp>
        <stp>10</stp>
        <tr r="J72" s="2"/>
      </tp>
      <tp>
        <v>794.1</v>
        <stp/>
        <stp>1,4755</stp>
        <stp>10</stp>
        <tr r="J73" s="2"/>
      </tp>
      <tp>
        <v>466700</v>
        <stp/>
        <stp>1,4704</stp>
        <stp>14</stp>
        <tr r="L71" s="2"/>
      </tp>
      <tp>
        <v>969.9</v>
        <stp/>
        <stp>1,4751</stp>
        <stp>12</stp>
        <tr r="K72" s="2"/>
      </tp>
      <tp>
        <v>796.9</v>
        <stp/>
        <stp>1,4755</stp>
        <stp>12</stp>
        <tr r="K73" s="2"/>
      </tp>
      <tp>
        <v>4434</v>
        <stp/>
        <stp>1,4021</stp>
        <stp>12</stp>
        <tr r="K47" s="2"/>
      </tp>
      <tp>
        <v>1224600</v>
        <stp/>
        <stp>1,4042</stp>
        <stp>14</stp>
        <tr r="L48" s="2"/>
      </tp>
      <tp>
        <v>377700</v>
        <stp/>
        <stp>1,4043</stp>
        <stp>14</stp>
        <tr r="L49" s="2"/>
      </tp>
      <tp>
        <v>3462</v>
        <stp/>
        <stp>1,4004</stp>
        <stp>10</stp>
        <tr r="J45" s="2"/>
      </tp>
      <tp>
        <v>316.7</v>
        <stp/>
        <stp>1,4005</stp>
        <stp>10</stp>
        <tr r="J46" s="2"/>
      </tp>
      <tp>
        <v>4482</v>
        <stp/>
        <stp>1,4021</stp>
        <stp>10</stp>
        <tr r="J47" s="2"/>
      </tp>
      <tp>
        <v>497200</v>
        <stp/>
        <stp>1,4061</stp>
        <stp>14</stp>
        <tr r="L50" s="2"/>
      </tp>
      <tp>
        <v>4613000</v>
        <stp/>
        <stp>1,4063</stp>
        <stp>14</stp>
        <tr r="L51" s="2"/>
      </tp>
      <tp>
        <v>3478</v>
        <stp/>
        <stp>1,4004</stp>
        <stp>12</stp>
        <tr r="K45" s="2"/>
      </tp>
      <tp>
        <v>324.7</v>
        <stp/>
        <stp>1,4005</stp>
        <stp>12</stp>
        <tr r="K46" s="2"/>
      </tp>
      <tp>
        <v>2232.5</v>
        <stp/>
        <stp>1,4061</stp>
        <stp>12</stp>
        <tr r="K50" s="2"/>
      </tp>
      <tp>
        <v>1959</v>
        <stp/>
        <stp>1,4042</stp>
        <stp>10</stp>
        <tr r="J48" s="2"/>
      </tp>
      <tp>
        <v>3028</v>
        <stp/>
        <stp>1,4043</stp>
        <stp>10</stp>
        <tr r="J49" s="2"/>
      </tp>
      <tp>
        <v>5979</v>
        <stp/>
        <stp>1,4063</stp>
        <stp>12</stp>
        <tr r="K51" s="2"/>
      </tp>
      <tp>
        <v>1449800</v>
        <stp/>
        <stp>1,4004</stp>
        <stp>14</stp>
        <tr r="L45" s="2"/>
      </tp>
      <tp>
        <v>12064700</v>
        <stp/>
        <stp>1,4005</stp>
        <stp>14</stp>
        <tr r="L46" s="2"/>
      </tp>
      <tp>
        <v>1206200</v>
        <stp/>
        <stp>1,4021</stp>
        <stp>14</stp>
        <tr r="L47" s="2"/>
      </tp>
      <tp>
        <v>2193.5</v>
        <stp/>
        <stp>1,4061</stp>
        <stp>10</stp>
        <tr r="J50" s="2"/>
      </tp>
      <tp>
        <v>1965.5</v>
        <stp/>
        <stp>1,4042</stp>
        <stp>12</stp>
        <tr r="K48" s="2"/>
      </tp>
      <tp>
        <v>3098</v>
        <stp/>
        <stp>1,4043</stp>
        <stp>12</stp>
        <tr r="K49" s="2"/>
      </tp>
      <tp>
        <v>5874</v>
        <stp/>
        <stp>1,4063</stp>
        <stp>10</stp>
        <tr r="J51" s="2"/>
      </tp>
      <tp>
        <v>4645</v>
        <stp/>
        <stp>1,4183</stp>
        <stp>10</stp>
        <tr r="J53" s="2"/>
      </tp>
      <tp>
        <v>813.1</v>
        <stp/>
        <stp>1,4188</stp>
        <stp>10</stp>
        <tr r="J54" s="2"/>
      </tp>
      <tp>
        <v>4777</v>
        <stp/>
        <stp>1,4183</stp>
        <stp>12</stp>
        <tr r="K53" s="2"/>
      </tp>
      <tp>
        <v>823.5</v>
        <stp/>
        <stp>1,4188</stp>
        <stp>12</stp>
        <tr r="K54" s="2"/>
      </tp>
      <tp>
        <v>594700</v>
        <stp/>
        <stp>1,4183</stp>
        <stp>14</stp>
        <tr r="L53" s="2"/>
      </tp>
      <tp>
        <v>4571100</v>
        <stp/>
        <stp>1,4188</stp>
        <stp>14</stp>
        <tr r="L54" s="2"/>
      </tp>
      <tp>
        <v>1053900</v>
        <stp/>
        <stp>1,4151</stp>
        <stp>14</stp>
        <tr r="L52" s="2"/>
      </tp>
      <tp>
        <v>2550.5</v>
        <stp/>
        <stp>1,4151</stp>
        <stp>10</stp>
        <tr r="J52" s="2"/>
      </tp>
      <tp>
        <v>2575</v>
        <stp/>
        <stp>1,4151</stp>
        <stp>12</stp>
        <tr r="K52" s="2"/>
      </tp>
      <tp>
        <v>2891</v>
        <stp/>
        <stp>1,4208</stp>
        <stp>10</stp>
        <tr r="J55" s="2"/>
      </tp>
      <tp>
        <v>2927</v>
        <stp/>
        <stp>1,4208</stp>
        <stp>12</stp>
        <tr r="K55" s="2"/>
      </tp>
      <tp>
        <v>340200</v>
        <stp/>
        <stp>1,4208</stp>
        <stp>14</stp>
        <tr r="L55" s="2"/>
      </tp>
      <tp>
        <v>1779</v>
        <stp/>
        <stp>1,4385</stp>
        <stp>10</stp>
        <tr r="J57" s="2"/>
      </tp>
      <tp>
        <v>1860</v>
        <stp/>
        <stp>1,4385</stp>
        <stp>12</stp>
        <tr r="K57" s="2"/>
      </tp>
      <tp>
        <v>4588100</v>
        <stp/>
        <stp>1,4385</stp>
        <stp>14</stp>
        <tr r="L57" s="2"/>
      </tp>
      <tp>
        <v>4165</v>
        <stp/>
        <stp>1,4324</stp>
        <stp>12</stp>
        <tr r="K56" s="2"/>
      </tp>
      <tp>
        <v>4101</v>
        <stp/>
        <stp>1,4324</stp>
        <stp>10</stp>
        <tr r="J56" s="2"/>
      </tp>
      <tp>
        <v>763700</v>
        <stp/>
        <stp>1,4324</stp>
        <stp>14</stp>
        <tr r="L56" s="2"/>
      </tp>
      <tp>
        <v>547800</v>
        <stp/>
        <stp>1,9843</stp>
        <stp>14</stp>
        <tr r="L230" s="2"/>
      </tp>
      <tp>
        <v>17220</v>
        <stp/>
        <stp>1,9843</stp>
        <stp>10</stp>
        <tr r="J230" s="2"/>
      </tp>
      <tp>
        <v>17580</v>
        <stp/>
        <stp>1,9843</stp>
        <stp>12</stp>
        <tr r="K230" s="2"/>
      </tp>
      <tp>
        <v>40280</v>
        <stp/>
        <stp>1,9983</stp>
        <stp>10</stp>
        <tr r="J231" s="2"/>
      </tp>
      <tp>
        <v>8877</v>
        <stp/>
        <stp>1,9984</stp>
        <stp>10</stp>
        <tr r="J232" s="2"/>
      </tp>
      <tp>
        <v>40890</v>
        <stp/>
        <stp>1,9983</stp>
        <stp>12</stp>
        <tr r="K231" s="2"/>
      </tp>
      <tp>
        <v>8722</v>
        <stp/>
        <stp>1,9984</stp>
        <stp>12</stp>
        <tr r="K232" s="2"/>
      </tp>
      <tp>
        <v>966500</v>
        <stp/>
        <stp>1,9983</stp>
        <stp>14</stp>
        <tr r="L231" s="2"/>
      </tp>
      <tp>
        <v>11015500</v>
        <stp/>
        <stp>1,9984</stp>
        <stp>14</stp>
        <tr r="L232" s="2"/>
      </tp>
      <tp>
        <v>153.80000000000001</v>
        <stp/>
        <stp>1,9432</stp>
        <stp>12</stp>
        <tr r="K218" s="2"/>
      </tp>
      <tp>
        <v>4331</v>
        <stp/>
        <stp>1,9433</stp>
        <stp>12</stp>
        <tr r="K219" s="2"/>
      </tp>
      <tp>
        <v>1904</v>
        <stp/>
        <stp>1,9434</stp>
        <stp>12</stp>
        <tr r="K220" s="2"/>
      </tp>
      <tp>
        <v>152</v>
        <stp/>
        <stp>1,9432</stp>
        <stp>10</stp>
        <tr r="J218" s="2"/>
      </tp>
      <tp>
        <v>4271</v>
        <stp/>
        <stp>1,9433</stp>
        <stp>10</stp>
        <tr r="J219" s="2"/>
      </tp>
      <tp>
        <v>1873</v>
        <stp/>
        <stp>1,9434</stp>
        <stp>10</stp>
        <tr r="J220" s="2"/>
      </tp>
      <tp>
        <v>215768300</v>
        <stp/>
        <stp>1,9432</stp>
        <stp>14</stp>
        <tr r="L218" s="2"/>
      </tp>
      <tp>
        <v>4515300</v>
        <stp/>
        <stp>1,9433</stp>
        <stp>14</stp>
        <tr r="L219" s="2"/>
      </tp>
      <tp>
        <v>6109900</v>
        <stp/>
        <stp>1,9434</stp>
        <stp>14</stp>
        <tr r="L220" s="2"/>
      </tp>
      <tp>
        <v>3450</v>
        <stp/>
        <stp>1,9531</stp>
        <stp>12</stp>
        <tr r="K224" s="2"/>
      </tp>
      <tp>
        <v>3416</v>
        <stp/>
        <stp>1,9532</stp>
        <stp>12</stp>
        <tr r="K225" s="2"/>
      </tp>
      <tp>
        <v>925.2</v>
        <stp/>
        <stp>1,9501</stp>
        <stp>10</stp>
        <tr r="J221" s="2"/>
      </tp>
      <tp>
        <v>2110.5</v>
        <stp/>
        <stp>1,9502</stp>
        <stp>10</stp>
        <tr r="J222" s="2"/>
      </tp>
      <tp>
        <v>2815</v>
        <stp/>
        <stp>1,9503</stp>
        <stp>10</stp>
        <tr r="J223" s="2"/>
      </tp>
      <tp>
        <v>3411</v>
        <stp/>
        <stp>1,9531</stp>
        <stp>10</stp>
        <tr r="J224" s="2"/>
      </tp>
      <tp>
        <v>3367</v>
        <stp/>
        <stp>1,9532</stp>
        <stp>10</stp>
        <tr r="J225" s="2"/>
      </tp>
      <tp>
        <v>1010.5</v>
        <stp/>
        <stp>1,9501</stp>
        <stp>12</stp>
        <tr r="K221" s="2"/>
      </tp>
      <tp>
        <v>2153</v>
        <stp/>
        <stp>1,9502</stp>
        <stp>12</stp>
        <tr r="K222" s="2"/>
      </tp>
      <tp>
        <v>2877.5</v>
        <stp/>
        <stp>1,9503</stp>
        <stp>12</stp>
        <tr r="K223" s="2"/>
      </tp>
      <tp>
        <v>131470800</v>
        <stp/>
        <stp>1,9501</stp>
        <stp>14</stp>
        <tr r="L221" s="2"/>
      </tp>
      <tp>
        <v>3895100</v>
        <stp/>
        <stp>1,9502</stp>
        <stp>14</stp>
        <tr r="L222" s="2"/>
      </tp>
      <tp>
        <v>5726000</v>
        <stp/>
        <stp>1,9503</stp>
        <stp>14</stp>
        <tr r="L223" s="2"/>
      </tp>
      <tp>
        <v>1262400</v>
        <stp/>
        <stp>1,9531</stp>
        <stp>14</stp>
        <tr r="L224" s="2"/>
      </tp>
      <tp>
        <v>1123200</v>
        <stp/>
        <stp>1,9532</stp>
        <stp>14</stp>
        <tr r="L225" s="2"/>
      </tp>
      <tp>
        <v>2344.5</v>
        <stp/>
        <stp>1,9613</stp>
        <stp>10</stp>
        <tr r="J227" s="2"/>
      </tp>
      <tp>
        <v>4810</v>
        <stp/>
        <stp>1,9602</stp>
        <stp>10</stp>
        <tr r="J226" s="2"/>
      </tp>
      <tp>
        <v>2381.5</v>
        <stp/>
        <stp>1,9613</stp>
        <stp>12</stp>
        <tr r="K227" s="2"/>
      </tp>
      <tp>
        <v>4979</v>
        <stp/>
        <stp>1,9602</stp>
        <stp>12</stp>
        <tr r="K226" s="2"/>
      </tp>
      <tp>
        <v>1786500</v>
        <stp/>
        <stp>1,9613</stp>
        <stp>14</stp>
        <tr r="L227" s="2"/>
      </tp>
      <tp>
        <v>686600</v>
        <stp/>
        <stp>1,9602</stp>
        <stp>14</stp>
        <tr r="L226" s="2"/>
      </tp>
      <tp>
        <v>9985</v>
        <stp/>
        <stp>1,9735</stp>
        <stp>12</stp>
        <tr r="K228" s="2"/>
      </tp>
      <tp>
        <v>9855</v>
        <stp/>
        <stp>1,9735</stp>
        <stp>10</stp>
        <tr r="J228" s="2"/>
      </tp>
      <tp>
        <v>516600</v>
        <stp/>
        <stp>1,9766</stp>
        <stp>14</stp>
        <tr r="L229" s="2"/>
      </tp>
      <tp>
        <v>10555</v>
        <stp/>
        <stp>1,9766</stp>
        <stp>12</stp>
        <tr r="K229" s="2"/>
      </tp>
      <tp>
        <v>380900</v>
        <stp/>
        <stp>1,9735</stp>
        <stp>14</stp>
        <tr r="L228" s="2"/>
      </tp>
      <tp>
        <v>10745</v>
        <stp/>
        <stp>1,9766</stp>
        <stp>10</stp>
        <tr r="J229" s="2"/>
      </tp>
      <tp>
        <v>2868.5</v>
        <stp/>
        <stp>1,9020</stp>
        <stp>12</stp>
        <tr r="K207" s="2"/>
      </tp>
      <tp>
        <v>2701</v>
        <stp/>
        <stp>1,9001</stp>
        <stp>10</stp>
        <tr r="J202" s="2"/>
      </tp>
      <tp>
        <v>3217</v>
        <stp/>
        <stp>1,9021</stp>
        <stp>12</stp>
        <tr r="K208" s="2"/>
      </tp>
      <tp>
        <v>3543</v>
        <stp/>
        <stp>1,9022</stp>
        <stp>12</stp>
        <tr r="K209" s="2"/>
      </tp>
      <tp>
        <v>1820.5</v>
        <stp/>
        <stp>1,9005</stp>
        <stp>10</stp>
        <tr r="J203" s="2"/>
      </tp>
      <tp>
        <v>1615</v>
        <stp/>
        <stp>1,9007</stp>
        <stp>10</stp>
        <tr r="J204" s="2"/>
      </tp>
      <tp>
        <v>3738</v>
        <stp/>
        <stp>1,9008</stp>
        <stp>10</stp>
        <tr r="J205" s="2"/>
      </tp>
      <tp>
        <v>5422</v>
        <stp/>
        <stp>1,9009</stp>
        <stp>10</stp>
        <tr r="J206" s="2"/>
      </tp>
      <tp>
        <v>2796.5</v>
        <stp/>
        <stp>1,9020</stp>
        <stp>10</stp>
        <tr r="J207" s="2"/>
      </tp>
      <tp>
        <v>2783.5</v>
        <stp/>
        <stp>1,9001</stp>
        <stp>12</stp>
        <tr r="K202" s="2"/>
      </tp>
      <tp>
        <v>3104</v>
        <stp/>
        <stp>1,9021</stp>
        <stp>10</stp>
        <tr r="J208" s="2"/>
      </tp>
      <tp>
        <v>3445</v>
        <stp/>
        <stp>1,9022</stp>
        <stp>10</stp>
        <tr r="J209" s="2"/>
      </tp>
      <tp>
        <v>1839200</v>
        <stp/>
        <stp>1,9064</stp>
        <stp>14</stp>
        <tr r="L210" s="2"/>
      </tp>
      <tp>
        <v>1832.5</v>
        <stp/>
        <stp>1,9005</stp>
        <stp>12</stp>
        <tr r="K203" s="2"/>
      </tp>
      <tp>
        <v>1682</v>
        <stp/>
        <stp>1,9007</stp>
        <stp>12</stp>
        <tr r="K204" s="2"/>
      </tp>
      <tp>
        <v>3818</v>
        <stp/>
        <stp>1,9008</stp>
        <stp>12</stp>
        <tr r="K205" s="2"/>
      </tp>
      <tp>
        <v>5849</v>
        <stp/>
        <stp>1,9009</stp>
        <stp>12</stp>
        <tr r="K206" s="2"/>
      </tp>
      <tp>
        <v>2360200</v>
        <stp/>
        <stp>1,9001</stp>
        <stp>14</stp>
        <tr r="L202" s="2"/>
      </tp>
      <tp>
        <v>1717</v>
        <stp/>
        <stp>1,9064</stp>
        <stp>12</stp>
        <tr r="K210" s="2"/>
      </tp>
      <tp>
        <v>1605200</v>
        <stp/>
        <stp>1,9005</stp>
        <stp>14</stp>
        <tr r="L203" s="2"/>
      </tp>
      <tp>
        <v>2612400</v>
        <stp/>
        <stp>1,9007</stp>
        <stp>14</stp>
        <tr r="L204" s="2"/>
      </tp>
      <tp>
        <v>442100</v>
        <stp/>
        <stp>1,9008</stp>
        <stp>14</stp>
        <tr r="L205" s="2"/>
      </tp>
      <tp>
        <v>1494700</v>
        <stp/>
        <stp>1,9009</stp>
        <stp>14</stp>
        <tr r="L206" s="2"/>
      </tp>
      <tp>
        <v>2866000</v>
        <stp/>
        <stp>1,9020</stp>
        <stp>14</stp>
        <tr r="L207" s="2"/>
      </tp>
      <tp>
        <v>2401300</v>
        <stp/>
        <stp>1,9021</stp>
        <stp>14</stp>
        <tr r="L208" s="2"/>
      </tp>
      <tp>
        <v>2254500</v>
        <stp/>
        <stp>1,9022</stp>
        <stp>14</stp>
        <tr r="L209" s="2"/>
      </tp>
      <tp>
        <v>1715</v>
        <stp/>
        <stp>1,9064</stp>
        <stp>10</stp>
        <tr r="J210" s="2"/>
      </tp>
      <tp>
        <v>5079</v>
        <stp/>
        <stp>1,9101</stp>
        <stp>10</stp>
        <tr r="J211" s="2"/>
      </tp>
      <tp>
        <v>5156</v>
        <stp/>
        <stp>1,9104</stp>
        <stp>10</stp>
        <tr r="J212" s="2"/>
      </tp>
      <tp>
        <v>2385</v>
        <stp/>
        <stp>1,9107</stp>
        <stp>10</stp>
        <tr r="J213" s="2"/>
      </tp>
      <tp>
        <v>339000</v>
        <stp/>
        <stp>1,9147</stp>
        <stp>14</stp>
        <tr r="L214" s="2"/>
      </tp>
      <tp>
        <v>5198</v>
        <stp/>
        <stp>1,9101</stp>
        <stp>12</stp>
        <tr r="K211" s="2"/>
      </tp>
      <tp>
        <v>5258</v>
        <stp/>
        <stp>1,9104</stp>
        <stp>12</stp>
        <tr r="K212" s="2"/>
      </tp>
      <tp>
        <v>2460.5</v>
        <stp/>
        <stp>1,9107</stp>
        <stp>12</stp>
        <tr r="K213" s="2"/>
      </tp>
      <tp>
        <v>6175700</v>
        <stp/>
        <stp>1,9101</stp>
        <stp>14</stp>
        <tr r="L211" s="2"/>
      </tp>
      <tp>
        <v>3472900</v>
        <stp/>
        <stp>1,9104</stp>
        <stp>14</stp>
        <tr r="L212" s="2"/>
      </tp>
      <tp>
        <v>13996300</v>
        <stp/>
        <stp>1,9107</stp>
        <stp>14</stp>
        <tr r="L213" s="2"/>
      </tp>
      <tp>
        <v>7610</v>
        <stp/>
        <stp>1,9147</stp>
        <stp>10</stp>
        <tr r="J214" s="2"/>
      </tp>
      <tp>
        <v>7637</v>
        <stp/>
        <stp>1,9147</stp>
        <stp>12</stp>
        <tr r="K214" s="2"/>
      </tp>
      <tp>
        <v>2624</v>
        <stp/>
        <stp>1,9201</stp>
        <stp>10</stp>
        <tr r="J215" s="2"/>
      </tp>
      <tp>
        <v>2980</v>
        <stp/>
        <stp>1,9202</stp>
        <stp>10</stp>
        <tr r="J216" s="2"/>
      </tp>
      <tp>
        <v>2665.5</v>
        <stp/>
        <stp>1,9201</stp>
        <stp>12</stp>
        <tr r="K215" s="2"/>
      </tp>
      <tp>
        <v>3031</v>
        <stp/>
        <stp>1,9202</stp>
        <stp>12</stp>
        <tr r="K216" s="2"/>
      </tp>
      <tp>
        <v>3274800</v>
        <stp/>
        <stp>1,9201</stp>
        <stp>14</stp>
        <tr r="L215" s="2"/>
      </tp>
      <tp>
        <v>1937200</v>
        <stp/>
        <stp>1,9202</stp>
        <stp>14</stp>
        <tr r="L216" s="2"/>
      </tp>
      <tp>
        <v>5146</v>
        <stp/>
        <stp>1,9301</stp>
        <stp>10</stp>
        <tr r="J217" s="2"/>
      </tp>
      <tp>
        <v>5200</v>
        <stp/>
        <stp>1,9301</stp>
        <stp>12</stp>
        <tr r="K217" s="2"/>
      </tp>
      <tp>
        <v>157700</v>
        <stp/>
        <stp>1,9301</stp>
        <stp>14</stp>
        <tr r="L217" s="2"/>
      </tp>
      <tp>
        <v>4807</v>
        <stp/>
        <stp>1,8830</stp>
        <stp>12</stp>
        <tr r="K201" s="2"/>
      </tp>
      <tp>
        <v>1378</v>
        <stp/>
        <stp>1,8801</stp>
        <stp>10</stp>
        <tr r="J198" s="2"/>
      </tp>
      <tp>
        <v>2542.5</v>
        <stp/>
        <stp>1,8802</stp>
        <stp>10</stp>
        <tr r="J199" s="2"/>
      </tp>
      <tp>
        <v>2416.5</v>
        <stp/>
        <stp>1,8804</stp>
        <stp>10</stp>
        <tr r="J200" s="2"/>
      </tp>
      <tp>
        <v>4754</v>
        <stp/>
        <stp>1,8830</stp>
        <stp>10</stp>
        <tr r="J201" s="2"/>
      </tp>
      <tp>
        <v>1401.5</v>
        <stp/>
        <stp>1,8801</stp>
        <stp>12</stp>
        <tr r="K198" s="2"/>
      </tp>
      <tp>
        <v>2554</v>
        <stp/>
        <stp>1,8802</stp>
        <stp>12</stp>
        <tr r="K199" s="2"/>
      </tp>
      <tp>
        <v>2442</v>
        <stp/>
        <stp>1,8804</stp>
        <stp>12</stp>
        <tr r="K200" s="2"/>
      </tp>
      <tp>
        <v>8636000</v>
        <stp/>
        <stp>1,8801</stp>
        <stp>14</stp>
        <tr r="L198" s="2"/>
      </tp>
      <tp>
        <v>4459600</v>
        <stp/>
        <stp>1,8802</stp>
        <stp>14</stp>
        <tr r="L199" s="2"/>
      </tp>
      <tp>
        <v>688800</v>
        <stp/>
        <stp>1,8804</stp>
        <stp>14</stp>
        <tr r="L200" s="2"/>
      </tp>
      <tp>
        <v>1122000</v>
        <stp/>
        <stp>1,8830</stp>
        <stp>14</stp>
        <tr r="L201" s="2"/>
      </tp>
      <tp>
        <v>3122</v>
        <stp/>
        <stp>1,8411</stp>
        <stp>10</stp>
        <tr r="J188" s="2"/>
      </tp>
      <tp>
        <v>3168</v>
        <stp/>
        <stp>1,8411</stp>
        <stp>12</stp>
        <tr r="K188" s="2"/>
      </tp>
      <tp>
        <v>14568300</v>
        <stp/>
        <stp>1,8411</stp>
        <stp>14</stp>
        <tr r="L188" s="2"/>
      </tp>
      <tp>
        <v>3339</v>
        <stp/>
        <stp>1,8591</stp>
        <stp>10</stp>
        <tr r="J189" s="2"/>
      </tp>
      <tp>
        <v>3386</v>
        <stp/>
        <stp>1,8591</stp>
        <stp>12</stp>
        <tr r="K189" s="2"/>
      </tp>
      <tp>
        <v>2554500</v>
        <stp/>
        <stp>1,8591</stp>
        <stp>14</stp>
        <tr r="L189" s="2"/>
      </tp>
      <tp>
        <v>3675</v>
        <stp/>
        <stp>1,8697</stp>
        <stp>10</stp>
        <tr r="J193" s="2"/>
      </tp>
      <tp>
        <v>3871</v>
        <stp/>
        <stp>1,8697</stp>
        <stp>12</stp>
        <tr r="K193" s="2"/>
      </tp>
      <tp>
        <v>1908300</v>
        <stp/>
        <stp>1,8697</stp>
        <stp>14</stp>
        <tr r="L193" s="2"/>
      </tp>
      <tp>
        <v>3173</v>
        <stp/>
        <stp>1,8630</stp>
        <stp>12</stp>
        <tr r="K192" s="2"/>
      </tp>
      <tp>
        <v>1176.5</v>
        <stp/>
        <stp>1,8601</stp>
        <stp>10</stp>
        <tr r="J190" s="2"/>
      </tp>
      <tp>
        <v>926.4</v>
        <stp/>
        <stp>1,8604</stp>
        <stp>10</stp>
        <tr r="J191" s="2"/>
      </tp>
      <tp>
        <v>3197</v>
        <stp/>
        <stp>1,8630</stp>
        <stp>10</stp>
        <tr r="J192" s="2"/>
      </tp>
      <tp>
        <v>1187</v>
        <stp/>
        <stp>1,8601</stp>
        <stp>12</stp>
        <tr r="K190" s="2"/>
      </tp>
      <tp>
        <v>936.3</v>
        <stp/>
        <stp>1,8604</stp>
        <stp>12</stp>
        <tr r="K191" s="2"/>
      </tp>
      <tp>
        <v>6285000</v>
        <stp/>
        <stp>1,8601</stp>
        <stp>14</stp>
        <tr r="L190" s="2"/>
      </tp>
      <tp>
        <v>17046800</v>
        <stp/>
        <stp>1,8604</stp>
        <stp>14</stp>
        <tr r="L191" s="2"/>
      </tp>
      <tp>
        <v>6512100</v>
        <stp/>
        <stp>1,8630</stp>
        <stp>14</stp>
        <tr r="L192" s="2"/>
      </tp>
      <tp>
        <v>2669</v>
        <stp/>
        <stp>1,8795</stp>
        <stp>10</stp>
        <tr r="J197" s="2"/>
      </tp>
      <tp>
        <v>2677</v>
        <stp/>
        <stp>1,8795</stp>
        <stp>12</stp>
        <tr r="K197" s="2"/>
      </tp>
      <tp>
        <v>3351900</v>
        <stp/>
        <stp>1,8795</stp>
        <stp>14</stp>
        <tr r="L197" s="2"/>
      </tp>
      <tp>
        <v>4121800</v>
        <stp/>
        <stp>1,8750</stp>
        <stp>14</stp>
        <tr r="L195" s="2"/>
      </tp>
      <tp>
        <v>3331</v>
        <stp/>
        <stp>1,8725</stp>
        <stp>12</stp>
        <tr r="K194" s="2"/>
      </tp>
      <tp>
        <v>3316</v>
        <stp/>
        <stp>1,8725</stp>
        <stp>10</stp>
        <tr r="J194" s="2"/>
      </tp>
      <tp>
        <v>5433300</v>
        <stp/>
        <stp>1,8766</stp>
        <stp>14</stp>
        <tr r="L196" s="2"/>
      </tp>
      <tp>
        <v>4100</v>
        <stp/>
        <stp>1,8750</stp>
        <stp>10</stp>
        <tr r="J195" s="2"/>
      </tp>
      <tp>
        <v>5364</v>
        <stp/>
        <stp>1,8766</stp>
        <stp>12</stp>
        <tr r="K196" s="2"/>
      </tp>
      <tp>
        <v>4082</v>
        <stp/>
        <stp>1,8750</stp>
        <stp>12</stp>
        <tr r="K195" s="2"/>
      </tp>
      <tp>
        <v>7471000</v>
        <stp/>
        <stp>1,8725</stp>
        <stp>14</stp>
        <tr r="L194" s="2"/>
      </tp>
      <tp>
        <v>5343</v>
        <stp/>
        <stp>1,8766</stp>
        <stp>10</stp>
        <tr r="J196" s="2"/>
      </tp>
      <tp>
        <v>8175</v>
        <stp/>
        <stp>1,8031</stp>
        <stp>12</stp>
        <tr r="K173" s="2"/>
      </tp>
      <tp>
        <v>3206500</v>
        <stp/>
        <stp>1,8053</stp>
        <stp>14</stp>
        <tr r="L175" s="2"/>
      </tp>
      <tp>
        <v>9561</v>
        <stp/>
        <stp>1,8015</stp>
        <stp>10</stp>
        <tr r="J172" s="2"/>
      </tp>
      <tp>
        <v>35500</v>
        <stp/>
        <stp>1,8035</stp>
        <stp>12</stp>
        <tr r="K174" s="2"/>
      </tp>
      <tp>
        <v>7516300</v>
        <stp/>
        <stp>1,8058</stp>
        <stp>14</stp>
        <tr r="L176" s="2"/>
      </tp>
      <tp>
        <v>7288</v>
        <stp/>
        <stp>1,8001</stp>
        <stp>10</stp>
        <tr r="J170" s="2"/>
      </tp>
      <tp>
        <v>3092</v>
        <stp/>
        <stp>1,8002</stp>
        <stp>10</stp>
        <tr r="J171" s="2"/>
      </tp>
      <tp>
        <v>8061</v>
        <stp/>
        <stp>1,8031</stp>
        <stp>10</stp>
        <tr r="J173" s="2"/>
      </tp>
      <tp>
        <v>9673</v>
        <stp/>
        <stp>1,8015</stp>
        <stp>12</stp>
        <tr r="K172" s="2"/>
      </tp>
      <tp>
        <v>35270</v>
        <stp/>
        <stp>1,8035</stp>
        <stp>10</stp>
        <tr r="J174" s="2"/>
      </tp>
      <tp>
        <v>7404</v>
        <stp/>
        <stp>1,8001</stp>
        <stp>12</stp>
        <tr r="K170" s="2"/>
      </tp>
      <tp>
        <v>3108</v>
        <stp/>
        <stp>1,8002</stp>
        <stp>12</stp>
        <tr r="K171" s="2"/>
      </tp>
      <tp>
        <v>4034</v>
        <stp/>
        <stp>1,8053</stp>
        <stp>10</stp>
        <tr r="J175" s="2"/>
      </tp>
      <tp>
        <v>680000</v>
        <stp/>
        <stp>1,8015</stp>
        <stp>14</stp>
        <tr r="L172" s="2"/>
      </tp>
      <tp>
        <v>3353</v>
        <stp/>
        <stp>1,8058</stp>
        <stp>10</stp>
        <tr r="J176" s="2"/>
      </tp>
      <tp>
        <v>2246600</v>
        <stp/>
        <stp>1,8001</stp>
        <stp>14</stp>
        <tr r="L170" s="2"/>
      </tp>
      <tp>
        <v>3540400</v>
        <stp/>
        <stp>1,8002</stp>
        <stp>14</stp>
        <tr r="L171" s="2"/>
      </tp>
      <tp>
        <v>3042500</v>
        <stp/>
        <stp>1,8031</stp>
        <stp>14</stp>
        <tr r="L173" s="2"/>
      </tp>
      <tp>
        <v>4075</v>
        <stp/>
        <stp>1,8053</stp>
        <stp>12</stp>
        <tr r="K175" s="2"/>
      </tp>
      <tp>
        <v>2285300</v>
        <stp/>
        <stp>1,8035</stp>
        <stp>14</stp>
        <tr r="L174" s="2"/>
      </tp>
      <tp>
        <v>3387</v>
        <stp/>
        <stp>1,8058</stp>
        <stp>12</stp>
        <tr r="K176" s="2"/>
      </tp>
      <tp>
        <v>695500</v>
        <stp/>
        <stp>1,8252</stp>
        <stp>14</stp>
        <tr r="L178" s="2"/>
      </tp>
      <tp>
        <v>2420.5</v>
        <stp/>
        <stp>1,8233</stp>
        <stp>12</stp>
        <tr r="K177" s="2"/>
      </tp>
      <tp>
        <v>661500</v>
        <stp/>
        <stp>1,8253</stp>
        <stp>14</stp>
        <tr r="L179" s="2"/>
      </tp>
      <tp>
        <v>2422</v>
        <stp/>
        <stp>1,8233</stp>
        <stp>10</stp>
        <tr r="J177" s="2"/>
      </tp>
      <tp>
        <v>1278800</v>
        <stp/>
        <stp>1,8267</stp>
        <stp>14</stp>
        <tr r="L180" s="2"/>
      </tp>
      <tp>
        <v>2267.5</v>
        <stp/>
        <stp>1,8252</stp>
        <stp>10</stp>
        <tr r="J178" s="2"/>
      </tp>
      <tp>
        <v>3314</v>
        <stp/>
        <stp>1,8253</stp>
        <stp>10</stp>
        <tr r="J179" s="2"/>
      </tp>
      <tp>
        <v>3320</v>
        <stp/>
        <stp>1,8267</stp>
        <stp>12</stp>
        <tr r="K180" s="2"/>
      </tp>
      <tp>
        <v>2313.5</v>
        <stp/>
        <stp>1,8252</stp>
        <stp>12</stp>
        <tr r="K178" s="2"/>
      </tp>
      <tp>
        <v>1117500</v>
        <stp/>
        <stp>1,8233</stp>
        <stp>14</stp>
        <tr r="L177" s="2"/>
      </tp>
      <tp>
        <v>3361</v>
        <stp/>
        <stp>1,8253</stp>
        <stp>12</stp>
        <tr r="K179" s="2"/>
      </tp>
      <tp>
        <v>3287</v>
        <stp/>
        <stp>1,8267</stp>
        <stp>10</stp>
        <tr r="J180" s="2"/>
      </tp>
      <tp>
        <v>1415</v>
        <stp/>
        <stp>1,8331</stp>
        <stp>12</stp>
        <tr r="K186" s="2"/>
      </tp>
      <tp>
        <v>1350800</v>
        <stp/>
        <stp>1,8354</stp>
        <stp>14</stp>
        <tr r="L187" s="2"/>
      </tp>
      <tp>
        <v>10025</v>
        <stp/>
        <stp>1,8316</stp>
        <stp>10</stp>
        <tr r="J185" s="2"/>
      </tp>
      <tp>
        <v>2357</v>
        <stp/>
        <stp>1,8304</stp>
        <stp>10</stp>
        <tr r="J181" s="2"/>
      </tp>
      <tp>
        <v>1629.5</v>
        <stp/>
        <stp>1,8306</stp>
        <stp>10</stp>
        <tr r="J182" s="2"/>
      </tp>
      <tp>
        <v>1022.5</v>
        <stp/>
        <stp>1,8308</stp>
        <stp>10</stp>
        <tr r="J183" s="2"/>
      </tp>
      <tp>
        <v>3544</v>
        <stp/>
        <stp>1,8309</stp>
        <stp>10</stp>
        <tr r="J184" s="2"/>
      </tp>
      <tp>
        <v>1416.5</v>
        <stp/>
        <stp>1,8331</stp>
        <stp>10</stp>
        <tr r="J186" s="2"/>
      </tp>
      <tp>
        <v>10105</v>
        <stp/>
        <stp>1,8316</stp>
        <stp>12</stp>
        <tr r="K185" s="2"/>
      </tp>
      <tp>
        <v>2388</v>
        <stp/>
        <stp>1,8304</stp>
        <stp>12</stp>
        <tr r="K181" s="2"/>
      </tp>
      <tp>
        <v>1628</v>
        <stp/>
        <stp>1,8306</stp>
        <stp>12</stp>
        <tr r="K182" s="2"/>
      </tp>
      <tp>
        <v>1037</v>
        <stp/>
        <stp>1,8308</stp>
        <stp>12</stp>
        <tr r="K183" s="2"/>
      </tp>
      <tp>
        <v>3572</v>
        <stp/>
        <stp>1,8309</stp>
        <stp>12</stp>
        <tr r="K184" s="2"/>
      </tp>
      <tp>
        <v>4406</v>
        <stp/>
        <stp>1,8354</stp>
        <stp>10</stp>
        <tr r="J187" s="2"/>
      </tp>
      <tp>
        <v>7406800</v>
        <stp/>
        <stp>1,8316</stp>
        <stp>14</stp>
        <tr r="L185" s="2"/>
      </tp>
      <tp>
        <v>877400</v>
        <stp/>
        <stp>1,8304</stp>
        <stp>14</stp>
        <tr r="L181" s="2"/>
      </tp>
      <tp>
        <v>86664600</v>
        <stp/>
        <stp>1,8306</stp>
        <stp>14</stp>
        <tr r="L182" s="2"/>
      </tp>
      <tp>
        <v>11839000</v>
        <stp/>
        <stp>1,8308</stp>
        <stp>14</stp>
        <tr r="L183" s="2"/>
      </tp>
      <tp>
        <v>3012000</v>
        <stp/>
        <stp>1,8309</stp>
        <stp>14</stp>
        <tr r="L184" s="2"/>
      </tp>
      <tp>
        <v>2839900</v>
        <stp/>
        <stp>1,8331</stp>
        <stp>14</stp>
        <tr r="L186" s="2"/>
      </tp>
      <tp>
        <v>4432</v>
        <stp/>
        <stp>1,8354</stp>
        <stp>12</stp>
        <tr r="K187" s="2"/>
      </tp>
    </main>
  </volType>
</volTypes>
</file>

<file path=xl/_rels/workbook.xml.rels><?xml version="1.0" encoding="UTF-8" standalone="yes"?>
<Relationships xmlns="http://schemas.openxmlformats.org/package/2006/relationships"><Relationship Id="rId8" Type="http://schemas.openxmlformats.org/officeDocument/2006/relationships/volatileDependencies" Target="volatileDependencies.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47626</xdr:colOff>
      <xdr:row>18</xdr:row>
      <xdr:rowOff>160967</xdr:rowOff>
    </xdr:from>
    <xdr:to>
      <xdr:col>24</xdr:col>
      <xdr:colOff>1</xdr:colOff>
      <xdr:row>21</xdr:row>
      <xdr:rowOff>347382</xdr:rowOff>
    </xdr:to>
    <xdr:sp macro="" textlink="">
      <xdr:nvSpPr>
        <xdr:cNvPr id="3" name="正方形/長方形 2">
          <a:extLst>
            <a:ext uri="{FF2B5EF4-FFF2-40B4-BE49-F238E27FC236}">
              <a16:creationId xmlns:a16="http://schemas.microsoft.com/office/drawing/2014/main" id="{8E420652-981C-4D36-8A61-8174D5AC5B54}"/>
            </a:ext>
          </a:extLst>
        </xdr:cNvPr>
        <xdr:cNvSpPr/>
      </xdr:nvSpPr>
      <xdr:spPr>
        <a:xfrm>
          <a:off x="473450" y="6290585"/>
          <a:ext cx="9746316" cy="13294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当サンプルシートは、特定の銘柄や商品の勧誘や売買の推奨等を目的としたものではありません。</a:t>
          </a:r>
        </a:p>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当サンプルシートは、株式市場全般の推奨や株価動向の上昇または下落を示唆するものではありません。</a:t>
          </a:r>
        </a:p>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投資にあたっての最終判断はお客さまご自身でお願いいたします。</a:t>
          </a:r>
        </a:p>
      </xdr:txBody>
    </xdr:sp>
    <xdr:clientData/>
  </xdr:twoCellAnchor>
  <xdr:twoCellAnchor editAs="oneCell">
    <xdr:from>
      <xdr:col>1</xdr:col>
      <xdr:colOff>0</xdr:colOff>
      <xdr:row>8</xdr:row>
      <xdr:rowOff>1</xdr:rowOff>
    </xdr:from>
    <xdr:to>
      <xdr:col>19</xdr:col>
      <xdr:colOff>102921</xdr:colOff>
      <xdr:row>12</xdr:row>
      <xdr:rowOff>312965</xdr:rowOff>
    </xdr:to>
    <xdr:pic>
      <xdr:nvPicPr>
        <xdr:cNvPr id="2" name="図 1">
          <a:extLst>
            <a:ext uri="{FF2B5EF4-FFF2-40B4-BE49-F238E27FC236}">
              <a16:creationId xmlns:a16="http://schemas.microsoft.com/office/drawing/2014/main" id="{9D75B5DB-6862-9067-D7EF-7D06035D3B20}"/>
            </a:ext>
          </a:extLst>
        </xdr:cNvPr>
        <xdr:cNvPicPr>
          <a:picLocks noChangeAspect="1"/>
        </xdr:cNvPicPr>
      </xdr:nvPicPr>
      <xdr:blipFill>
        <a:blip xmlns:r="http://schemas.openxmlformats.org/officeDocument/2006/relationships" r:embed="rId1"/>
        <a:stretch>
          <a:fillRect/>
        </a:stretch>
      </xdr:blipFill>
      <xdr:spPr>
        <a:xfrm>
          <a:off x="435429" y="3429001"/>
          <a:ext cx="7940635" cy="1836964"/>
        </a:xfrm>
        <a:prstGeom prst="rect">
          <a:avLst/>
        </a:prstGeom>
      </xdr:spPr>
    </xdr:pic>
    <xdr:clientData/>
  </xdr:twoCellAnchor>
  <xdr:twoCellAnchor>
    <xdr:from>
      <xdr:col>1</xdr:col>
      <xdr:colOff>47624</xdr:colOff>
      <xdr:row>11</xdr:row>
      <xdr:rowOff>76200</xdr:rowOff>
    </xdr:from>
    <xdr:to>
      <xdr:col>2</xdr:col>
      <xdr:colOff>190500</xdr:colOff>
      <xdr:row>11</xdr:row>
      <xdr:rowOff>295275</xdr:rowOff>
    </xdr:to>
    <xdr:sp macro="" textlink="">
      <xdr:nvSpPr>
        <xdr:cNvPr id="4" name="正方形/長方形 3">
          <a:extLst>
            <a:ext uri="{FF2B5EF4-FFF2-40B4-BE49-F238E27FC236}">
              <a16:creationId xmlns:a16="http://schemas.microsoft.com/office/drawing/2014/main" id="{57D9A242-B342-49B7-92C2-E4FF91A1D7BB}"/>
            </a:ext>
          </a:extLst>
        </xdr:cNvPr>
        <xdr:cNvSpPr/>
      </xdr:nvSpPr>
      <xdr:spPr>
        <a:xfrm>
          <a:off x="476249" y="4648200"/>
          <a:ext cx="571501" cy="219075"/>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8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5</xdr:col>
      <xdr:colOff>257175</xdr:colOff>
      <xdr:row>14</xdr:row>
      <xdr:rowOff>142875</xdr:rowOff>
    </xdr:from>
    <xdr:to>
      <xdr:col>13</xdr:col>
      <xdr:colOff>304800</xdr:colOff>
      <xdr:row>16</xdr:row>
      <xdr:rowOff>161925</xdr:rowOff>
    </xdr:to>
    <xdr:sp macro="" textlink="">
      <xdr:nvSpPr>
        <xdr:cNvPr id="5" name="吹き出し: 線 4">
          <a:extLst>
            <a:ext uri="{FF2B5EF4-FFF2-40B4-BE49-F238E27FC236}">
              <a16:creationId xmlns:a16="http://schemas.microsoft.com/office/drawing/2014/main" id="{F2CC6F57-3EAC-DB13-E069-219A2173CEA2}"/>
            </a:ext>
          </a:extLst>
        </xdr:cNvPr>
        <xdr:cNvSpPr/>
      </xdr:nvSpPr>
      <xdr:spPr>
        <a:xfrm>
          <a:off x="2400300" y="5857875"/>
          <a:ext cx="3476625" cy="781050"/>
        </a:xfrm>
        <a:prstGeom prst="borderCallout1">
          <a:avLst>
            <a:gd name="adj1" fmla="val -5640"/>
            <a:gd name="adj2" fmla="val 6188"/>
            <a:gd name="adj3" fmla="val -108231"/>
            <a:gd name="adj4" fmla="val -4573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BIZ UDゴシック" panose="020B0400000000000000" pitchFamily="49" charset="-128"/>
              <a:ea typeface="BIZ UDゴシック" panose="020B0400000000000000" pitchFamily="49" charset="-128"/>
            </a:rPr>
            <a:t>別の銘柄コードを入力する事で、銘柄情報が入れ替わります。</a:t>
          </a:r>
        </a:p>
      </xdr:txBody>
    </xdr:sp>
    <xdr:clientData/>
  </xdr:twoCellAnchor>
  <xdr:twoCellAnchor>
    <xdr:from>
      <xdr:col>2</xdr:col>
      <xdr:colOff>209550</xdr:colOff>
      <xdr:row>11</xdr:row>
      <xdr:rowOff>76200</xdr:rowOff>
    </xdr:from>
    <xdr:to>
      <xdr:col>19</xdr:col>
      <xdr:colOff>142875</xdr:colOff>
      <xdr:row>11</xdr:row>
      <xdr:rowOff>295275</xdr:rowOff>
    </xdr:to>
    <xdr:sp macro="" textlink="">
      <xdr:nvSpPr>
        <xdr:cNvPr id="6" name="正方形/長方形 5">
          <a:extLst>
            <a:ext uri="{FF2B5EF4-FFF2-40B4-BE49-F238E27FC236}">
              <a16:creationId xmlns:a16="http://schemas.microsoft.com/office/drawing/2014/main" id="{0DEAD437-B3E6-43A5-B4D3-042C6602E504}"/>
            </a:ext>
          </a:extLst>
        </xdr:cNvPr>
        <xdr:cNvSpPr/>
      </xdr:nvSpPr>
      <xdr:spPr>
        <a:xfrm>
          <a:off x="1066800" y="4648200"/>
          <a:ext cx="7219950" cy="219075"/>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8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14</xdr:col>
      <xdr:colOff>200025</xdr:colOff>
      <xdr:row>13</xdr:row>
      <xdr:rowOff>266700</xdr:rowOff>
    </xdr:from>
    <xdr:to>
      <xdr:col>22</xdr:col>
      <xdr:colOff>247650</xdr:colOff>
      <xdr:row>15</xdr:row>
      <xdr:rowOff>285750</xdr:rowOff>
    </xdr:to>
    <xdr:sp macro="" textlink="">
      <xdr:nvSpPr>
        <xdr:cNvPr id="7" name="吹き出し: 線 6">
          <a:extLst>
            <a:ext uri="{FF2B5EF4-FFF2-40B4-BE49-F238E27FC236}">
              <a16:creationId xmlns:a16="http://schemas.microsoft.com/office/drawing/2014/main" id="{1EDD1D29-115E-4A74-91D6-8B0E14209B49}"/>
            </a:ext>
          </a:extLst>
        </xdr:cNvPr>
        <xdr:cNvSpPr/>
      </xdr:nvSpPr>
      <xdr:spPr>
        <a:xfrm>
          <a:off x="6200775" y="5600700"/>
          <a:ext cx="3476625" cy="781050"/>
        </a:xfrm>
        <a:prstGeom prst="borderCallout1">
          <a:avLst>
            <a:gd name="adj1" fmla="val 33384"/>
            <a:gd name="adj2" fmla="val -7237"/>
            <a:gd name="adj3" fmla="val -108231"/>
            <a:gd name="adj4" fmla="val -6573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BIZ UDゴシック" panose="020B0400000000000000" pitchFamily="49" charset="-128"/>
              <a:ea typeface="BIZ UDゴシック" panose="020B0400000000000000" pitchFamily="49" charset="-128"/>
            </a:rPr>
            <a:t>各セルに</a:t>
          </a:r>
          <a:r>
            <a:rPr kumimoji="1" lang="en-US" altLang="ja-JP" sz="1100">
              <a:latin typeface="BIZ UDゴシック" panose="020B0400000000000000" pitchFamily="49" charset="-128"/>
              <a:ea typeface="BIZ UDゴシック" panose="020B0400000000000000" pitchFamily="49" charset="-128"/>
            </a:rPr>
            <a:t>1605</a:t>
          </a:r>
          <a:r>
            <a:rPr kumimoji="1" lang="ja-JP" altLang="en-US" sz="1100">
              <a:latin typeface="BIZ UDゴシック" panose="020B0400000000000000" pitchFamily="49" charset="-128"/>
              <a:ea typeface="BIZ UDゴシック" panose="020B0400000000000000" pitchFamily="49" charset="-128"/>
            </a:rPr>
            <a:t>銘柄の情報を取得するための関数が入力されています。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171450</xdr:colOff>
      <xdr:row>1</xdr:row>
      <xdr:rowOff>57150</xdr:rowOff>
    </xdr:from>
    <xdr:to>
      <xdr:col>19</xdr:col>
      <xdr:colOff>123825</xdr:colOff>
      <xdr:row>5</xdr:row>
      <xdr:rowOff>200025</xdr:rowOff>
    </xdr:to>
    <xdr:sp macro="" textlink="">
      <xdr:nvSpPr>
        <xdr:cNvPr id="2" name="正方形/長方形 1">
          <a:extLst>
            <a:ext uri="{FF2B5EF4-FFF2-40B4-BE49-F238E27FC236}">
              <a16:creationId xmlns:a16="http://schemas.microsoft.com/office/drawing/2014/main" id="{86BCBC39-6B5E-4072-B67B-F24D26946279}"/>
            </a:ext>
          </a:extLst>
        </xdr:cNvPr>
        <xdr:cNvSpPr/>
      </xdr:nvSpPr>
      <xdr:spPr>
        <a:xfrm>
          <a:off x="12506325" y="304800"/>
          <a:ext cx="6419850" cy="1133475"/>
        </a:xfrm>
        <a:prstGeom prst="rect">
          <a:avLst/>
        </a:prstGeom>
        <a:solidFill>
          <a:schemeClr val="accent1">
            <a:lumMod val="20000"/>
            <a:lumOff val="80000"/>
            <a:alpha val="30196"/>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当サンプルシートは、特定の銘柄や商品の勧誘や売買の推奨等を目的としたものではありません。</a:t>
          </a:r>
        </a:p>
        <a:p>
          <a:pPr algn="l"/>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当サンプルシートは、株式市場全般の推奨や株価動向の上昇または下落を示唆するものではありません。</a:t>
          </a:r>
        </a:p>
        <a:p>
          <a:pPr algn="l"/>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投資にあたっての最終判断はお客さまご自身でお願いいたします。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0A9AF-B6F7-4C6B-9E22-FF003303AA53}">
  <sheetPr codeName="Sheet4">
    <pageSetUpPr fitToPage="1"/>
  </sheetPr>
  <dimension ref="B1:T18"/>
  <sheetViews>
    <sheetView showGridLines="0" tabSelected="1" zoomScale="85" zoomScaleNormal="85" workbookViewId="0">
      <selection activeCell="A2" sqref="A2"/>
    </sheetView>
  </sheetViews>
  <sheetFormatPr defaultColWidth="5.625" defaultRowHeight="30" customHeight="1" x14ac:dyDescent="0.15"/>
  <cols>
    <col min="1" max="16384" width="5.625" style="11"/>
  </cols>
  <sheetData>
    <row r="1" spans="2:20" ht="15" customHeight="1" x14ac:dyDescent="0.15"/>
    <row r="2" spans="2:20" ht="30" customHeight="1" x14ac:dyDescent="0.15">
      <c r="B2" s="12" t="s">
        <v>7</v>
      </c>
      <c r="C2" s="10"/>
      <c r="D2" s="10"/>
      <c r="E2" s="10"/>
      <c r="F2" s="10"/>
      <c r="G2" s="10"/>
      <c r="H2" s="10"/>
      <c r="I2" s="10"/>
      <c r="J2" s="10"/>
      <c r="K2" s="10"/>
      <c r="L2" s="10"/>
      <c r="M2" s="10"/>
      <c r="N2" s="10"/>
      <c r="O2" s="10"/>
      <c r="P2" s="10"/>
      <c r="T2" s="11" t="s">
        <v>21</v>
      </c>
    </row>
    <row r="4" spans="2:20" ht="20.100000000000001" customHeight="1" x14ac:dyDescent="0.15">
      <c r="C4" s="14" t="s">
        <v>18</v>
      </c>
    </row>
    <row r="5" spans="2:20" ht="20.100000000000001" customHeight="1" x14ac:dyDescent="0.15">
      <c r="D5" s="11" t="s">
        <v>20</v>
      </c>
    </row>
    <row r="6" spans="2:20" ht="20.100000000000001" customHeight="1" x14ac:dyDescent="0.15">
      <c r="D6" s="11" t="s">
        <v>19</v>
      </c>
    </row>
    <row r="7" spans="2:20" ht="20.100000000000001" customHeight="1" x14ac:dyDescent="0.15">
      <c r="C7" s="14" t="s">
        <v>16</v>
      </c>
    </row>
    <row r="18" spans="2:16" ht="30" customHeight="1" x14ac:dyDescent="0.15">
      <c r="B18" s="12" t="s">
        <v>6</v>
      </c>
      <c r="C18" s="10"/>
      <c r="D18" s="10"/>
      <c r="E18" s="10"/>
      <c r="F18" s="10"/>
      <c r="G18" s="10"/>
      <c r="H18" s="10"/>
      <c r="I18" s="10"/>
      <c r="J18" s="10"/>
      <c r="K18" s="10"/>
      <c r="L18" s="10"/>
      <c r="M18" s="10"/>
      <c r="N18" s="10"/>
      <c r="O18" s="10"/>
      <c r="P18" s="10"/>
    </row>
  </sheetData>
  <sheetProtection algorithmName="SHA-512" hashValue="3VBBgjZcBbORkOOybJ3wa4WyWaVVfyOwomtJ5PxdHAZG+G8po6zojotFSQm3rQNnPwZ7d5FZjwnSYIAA1yosxg==" saltValue="EdJqIpOeH4wbeqjzs3Tnbw==" spinCount="100000" sheet="1" objects="1" scenarios="1"/>
  <phoneticPr fontId="2"/>
  <pageMargins left="0.7" right="0.7" top="0.75" bottom="0.75" header="0.3" footer="0.3"/>
  <pageSetup paperSize="9" scale="8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24197-A798-4A99-BC48-A4F6568884D3}">
  <sheetPr>
    <pageSetUpPr fitToPage="1"/>
  </sheetPr>
  <dimension ref="A1:Q233"/>
  <sheetViews>
    <sheetView showGridLines="0" zoomScaleNormal="100" workbookViewId="0">
      <pane xSplit="1" ySplit="7" topLeftCell="B17" activePane="bottomRight" state="frozen"/>
      <selection pane="topRight" activeCell="B1" sqref="B1"/>
      <selection pane="bottomLeft" activeCell="A8" sqref="A8"/>
      <selection pane="bottomRight" activeCell="H27" sqref="H27"/>
    </sheetView>
  </sheetViews>
  <sheetFormatPr defaultColWidth="8.75" defaultRowHeight="20.100000000000001" customHeight="1" x14ac:dyDescent="0.15"/>
  <cols>
    <col min="1" max="1" width="3.375" style="1" customWidth="1"/>
    <col min="2" max="2" width="10.625" style="4" customWidth="1"/>
    <col min="3" max="3" width="24.75" style="3" customWidth="1"/>
    <col min="4" max="4" width="8.875" style="4" customWidth="1"/>
    <col min="5" max="5" width="16.75" style="4" customWidth="1"/>
    <col min="6" max="6" width="12.625" style="4" customWidth="1"/>
    <col min="7" max="7" width="9" style="6" bestFit="1" customWidth="1"/>
    <col min="8" max="8" width="12.625" style="3" customWidth="1"/>
    <col min="9" max="11" width="12.625" style="6" customWidth="1"/>
    <col min="12" max="12" width="16.625" style="5" customWidth="1"/>
    <col min="13" max="13" width="2.625" style="6" customWidth="1"/>
    <col min="14" max="15" width="16.625" style="3" customWidth="1"/>
    <col min="16" max="16" width="14.125" style="4" customWidth="1"/>
    <col min="17" max="17" width="17.375" style="8" customWidth="1"/>
    <col min="18" max="16384" width="8.75" style="3"/>
  </cols>
  <sheetData>
    <row r="1" spans="2:17" ht="20.100000000000001" customHeight="1" x14ac:dyDescent="0.15">
      <c r="B1" s="2"/>
      <c r="M1" s="3"/>
      <c r="N1" s="7"/>
    </row>
    <row r="2" spans="2:17" ht="20.100000000000001" customHeight="1" x14ac:dyDescent="0.15">
      <c r="B2" s="52" t="s">
        <v>5</v>
      </c>
      <c r="C2" s="52"/>
      <c r="D2" s="53" t="s">
        <v>17</v>
      </c>
      <c r="E2" s="54"/>
      <c r="F2" s="54"/>
      <c r="G2" s="54"/>
      <c r="H2" s="54"/>
      <c r="I2" s="54"/>
      <c r="J2" s="54"/>
      <c r="K2" s="54"/>
      <c r="L2" s="55"/>
      <c r="M2" s="3"/>
      <c r="N2" s="7"/>
    </row>
    <row r="3" spans="2:17" ht="20.100000000000001" customHeight="1" x14ac:dyDescent="0.15">
      <c r="B3" s="52"/>
      <c r="C3" s="52"/>
      <c r="D3" s="56"/>
      <c r="E3" s="57"/>
      <c r="F3" s="57"/>
      <c r="G3" s="57"/>
      <c r="H3" s="57"/>
      <c r="I3" s="57"/>
      <c r="J3" s="57"/>
      <c r="K3" s="57"/>
      <c r="L3" s="58"/>
      <c r="M3" s="3"/>
      <c r="N3" s="7"/>
    </row>
    <row r="4" spans="2:17" ht="20.100000000000001" customHeight="1" thickBot="1" x14ac:dyDescent="0.2">
      <c r="L4" s="9"/>
    </row>
    <row r="5" spans="2:17" ht="20.100000000000001" customHeight="1" thickBot="1" x14ac:dyDescent="0.2">
      <c r="B5" s="13" t="s">
        <v>14</v>
      </c>
      <c r="C5" s="16">
        <f>_xll.SNT.IndexInst(101,"現値")</f>
        <v>38556.870000000003</v>
      </c>
      <c r="D5" s="47" t="s">
        <v>10</v>
      </c>
      <c r="E5" s="48">
        <f>_xll.SNT.IndexInst(101,"前日比")</f>
        <v>-298.5</v>
      </c>
      <c r="G5" s="42"/>
      <c r="H5" s="17" t="s">
        <v>15</v>
      </c>
    </row>
    <row r="6" spans="2:17" ht="20.100000000000001" customHeight="1" thickBot="1" x14ac:dyDescent="0.2">
      <c r="L6" s="15"/>
    </row>
    <row r="7" spans="2:17" ht="20.100000000000001" customHeight="1" x14ac:dyDescent="0.15">
      <c r="B7" s="18" t="s">
        <v>0</v>
      </c>
      <c r="C7" s="19" t="s">
        <v>9</v>
      </c>
      <c r="D7" s="20" t="s">
        <v>1</v>
      </c>
      <c r="E7" s="20" t="s">
        <v>3</v>
      </c>
      <c r="F7" s="20" t="s">
        <v>10</v>
      </c>
      <c r="G7" s="46" t="s">
        <v>8</v>
      </c>
      <c r="H7" s="20" t="s">
        <v>4</v>
      </c>
      <c r="I7" s="20" t="s">
        <v>11</v>
      </c>
      <c r="J7" s="20" t="s">
        <v>12</v>
      </c>
      <c r="K7" s="20" t="s">
        <v>13</v>
      </c>
      <c r="L7" s="20" t="s">
        <v>2</v>
      </c>
      <c r="M7" s="3"/>
      <c r="P7" s="3"/>
      <c r="Q7" s="3"/>
    </row>
    <row r="8" spans="2:17" ht="20.100000000000001" customHeight="1" x14ac:dyDescent="0.15">
      <c r="B8" s="43">
        <v>1332</v>
      </c>
      <c r="C8" s="21" t="str">
        <f>_xll.SNT.StockInst($B8,C$7)</f>
        <v>ニッスイ</v>
      </c>
      <c r="D8" s="22" t="str">
        <f>_xll.SNT.StockInst($B8,D$7)</f>
        <v>東証</v>
      </c>
      <c r="E8" s="23">
        <f>_xll.SNT.StockInst($B8,E$7)</f>
        <v>870.4</v>
      </c>
      <c r="F8" s="49">
        <f t="shared" ref="F8:F71" si="0">E8-K8</f>
        <v>-22.300000000000068</v>
      </c>
      <c r="G8" s="24" t="str">
        <f>MID(_xll.SNT.StockInst($B8,G$7),12,5)</f>
        <v>15:00</v>
      </c>
      <c r="H8" s="38" cm="1">
        <f t="array" ref="H8">_xll.SNT.StockInst($B8,H$7)</f>
        <v>881.1</v>
      </c>
      <c r="I8" s="26">
        <f>_xll.SNT.StockInst($B8,I$7)</f>
        <v>885.6</v>
      </c>
      <c r="J8" s="26">
        <f>_xll.SNT.StockInst($B8,J$7)</f>
        <v>867.1</v>
      </c>
      <c r="K8" s="26">
        <f>_xll.SNT.StockInst($B8,K$7)</f>
        <v>892.7</v>
      </c>
      <c r="L8" s="25" cm="1">
        <f t="array" ref="L8">_xll.SNT.StockInst($B8,L$7)</f>
        <v>1666600</v>
      </c>
      <c r="M8" s="3"/>
      <c r="P8" s="3"/>
      <c r="Q8" s="3"/>
    </row>
    <row r="9" spans="2:17" ht="20.100000000000001" customHeight="1" x14ac:dyDescent="0.15">
      <c r="B9" s="44">
        <v>1605</v>
      </c>
      <c r="C9" s="27" t="str" cm="1">
        <f t="array" ref="C9">_xll.SNT.StockInst($B9,C$7)</f>
        <v>ＩＮＰＥＸ</v>
      </c>
      <c r="D9" s="28" t="str" cm="1">
        <f t="array" ref="D9">_xll.SNT.StockInst($B9,D$7)</f>
        <v>東証</v>
      </c>
      <c r="E9" s="29" cm="1">
        <f t="array" ref="E9">_xll.SNT.StockInst($B9,E$7)</f>
        <v>2433.5</v>
      </c>
      <c r="F9" s="50">
        <f t="shared" si="0"/>
        <v>19</v>
      </c>
      <c r="G9" s="30" t="str">
        <f>MID(_xll.SNT.StockInst($B9,G$7),12,5)</f>
        <v>15:00</v>
      </c>
      <c r="H9" s="39" cm="1">
        <f t="array" ref="H9">_xll.SNT.StockInst($B9,H$7)</f>
        <v>2450</v>
      </c>
      <c r="I9" s="32">
        <f>_xll.SNT.StockInst($B9,I$7)</f>
        <v>2478.5</v>
      </c>
      <c r="J9" s="32">
        <f>_xll.SNT.StockInst($B9,J$7)</f>
        <v>2425.5</v>
      </c>
      <c r="K9" s="32">
        <f>_xll.SNT.StockInst($B9,K$7)</f>
        <v>2414.5</v>
      </c>
      <c r="L9" s="31" cm="1">
        <f t="array" ref="L9">_xll.SNT.StockInst($B9,L$7)</f>
        <v>6012900</v>
      </c>
      <c r="M9" s="3"/>
      <c r="P9" s="3"/>
      <c r="Q9" s="3"/>
    </row>
    <row r="10" spans="2:17" ht="20.100000000000001" customHeight="1" x14ac:dyDescent="0.15">
      <c r="B10" s="44">
        <v>1721</v>
      </c>
      <c r="C10" s="27" t="str" cm="1">
        <f t="array" ref="C10">_xll.SNT.StockInst($B10,C$7)</f>
        <v>コムシスＨＤ</v>
      </c>
      <c r="D10" s="28" t="str" cm="1">
        <f t="array" ref="D10">_xll.SNT.StockInst($B10,D$7)</f>
        <v>東証</v>
      </c>
      <c r="E10" s="29" cm="1">
        <f t="array" ref="E10">_xll.SNT.StockInst($B10,E$7)</f>
        <v>3116</v>
      </c>
      <c r="F10" s="50">
        <f t="shared" si="0"/>
        <v>-52</v>
      </c>
      <c r="G10" s="30" t="str">
        <f>MID(_xll.SNT.StockInst($B10,G$7),12,5)</f>
        <v>15:00</v>
      </c>
      <c r="H10" s="39" cm="1">
        <f t="array" ref="H10">_xll.SNT.StockInst($B10,H$7)</f>
        <v>3123</v>
      </c>
      <c r="I10" s="32">
        <f>_xll.SNT.StockInst($B10,I$7)</f>
        <v>3174</v>
      </c>
      <c r="J10" s="32">
        <f>_xll.SNT.StockInst($B10,J$7)</f>
        <v>3113</v>
      </c>
      <c r="K10" s="32">
        <f>_xll.SNT.StockInst($B10,K$7)</f>
        <v>3168</v>
      </c>
      <c r="L10" s="31" cm="1">
        <f t="array" ref="L10">_xll.SNT.StockInst($B10,L$7)</f>
        <v>497500</v>
      </c>
      <c r="M10" s="3"/>
      <c r="P10" s="3"/>
      <c r="Q10" s="3"/>
    </row>
    <row r="11" spans="2:17" ht="20.100000000000001" customHeight="1" x14ac:dyDescent="0.15">
      <c r="B11" s="44">
        <v>1801</v>
      </c>
      <c r="C11" s="27" t="str" cm="1">
        <f t="array" ref="C11">_xll.SNT.StockInst($B11,C$7)</f>
        <v>大成建</v>
      </c>
      <c r="D11" s="28" t="str" cm="1">
        <f t="array" ref="D11">_xll.SNT.StockInst($B11,D$7)</f>
        <v>東証</v>
      </c>
      <c r="E11" s="29" cm="1">
        <f t="array" ref="E11">_xll.SNT.StockInst($B11,E$7)</f>
        <v>6064</v>
      </c>
      <c r="F11" s="50">
        <f t="shared" si="0"/>
        <v>-30</v>
      </c>
      <c r="G11" s="30" t="str">
        <f>MID(_xll.SNT.StockInst($B11,G$7),12,5)</f>
        <v>15:00</v>
      </c>
      <c r="H11" s="39" cm="1">
        <f t="array" ref="H11">_xll.SNT.StockInst($B11,H$7)</f>
        <v>6160</v>
      </c>
      <c r="I11" s="32">
        <f>_xll.SNT.StockInst($B11,I$7)</f>
        <v>6234</v>
      </c>
      <c r="J11" s="32">
        <f>_xll.SNT.StockInst($B11,J$7)</f>
        <v>6033</v>
      </c>
      <c r="K11" s="32">
        <f>_xll.SNT.StockInst($B11,K$7)</f>
        <v>6094</v>
      </c>
      <c r="L11" s="31" cm="1">
        <f t="array" ref="L11">_xll.SNT.StockInst($B11,L$7)</f>
        <v>958800</v>
      </c>
      <c r="M11" s="3"/>
      <c r="P11" s="3"/>
      <c r="Q11" s="3"/>
    </row>
    <row r="12" spans="2:17" ht="20.100000000000001" customHeight="1" x14ac:dyDescent="0.15">
      <c r="B12" s="44">
        <v>1802</v>
      </c>
      <c r="C12" s="27" t="str" cm="1">
        <f t="array" ref="C12">_xll.SNT.StockInst($B12,C$7)</f>
        <v>大林組</v>
      </c>
      <c r="D12" s="28" t="str" cm="1">
        <f t="array" ref="D12">_xll.SNT.StockInst($B12,D$7)</f>
        <v>東証</v>
      </c>
      <c r="E12" s="29" cm="1">
        <f t="array" ref="E12">_xll.SNT.StockInst($B12,E$7)</f>
        <v>1837.5</v>
      </c>
      <c r="F12" s="50">
        <f t="shared" si="0"/>
        <v>-29.5</v>
      </c>
      <c r="G12" s="30" t="str">
        <f>MID(_xll.SNT.StockInst($B12,G$7),12,5)</f>
        <v>15:00</v>
      </c>
      <c r="H12" s="39" cm="1">
        <f t="array" ref="H12">_xll.SNT.StockInst($B12,H$7)</f>
        <v>1866.5</v>
      </c>
      <c r="I12" s="32">
        <f>_xll.SNT.StockInst($B12,I$7)</f>
        <v>1869</v>
      </c>
      <c r="J12" s="32">
        <f>_xll.SNT.StockInst($B12,J$7)</f>
        <v>1837.5</v>
      </c>
      <c r="K12" s="32">
        <f>_xll.SNT.StockInst($B12,K$7)</f>
        <v>1867</v>
      </c>
      <c r="L12" s="31" cm="1">
        <f t="array" ref="L12">_xll.SNT.StockInst($B12,L$7)</f>
        <v>2180200</v>
      </c>
      <c r="M12" s="3"/>
      <c r="P12" s="3"/>
      <c r="Q12" s="3"/>
    </row>
    <row r="13" spans="2:17" ht="20.100000000000001" customHeight="1" x14ac:dyDescent="0.15">
      <c r="B13" s="44">
        <v>1803</v>
      </c>
      <c r="C13" s="27" t="str" cm="1">
        <f t="array" ref="C13">_xll.SNT.StockInst($B13,C$7)</f>
        <v>清水建</v>
      </c>
      <c r="D13" s="28" t="str" cm="1">
        <f t="array" ref="D13">_xll.SNT.StockInst($B13,D$7)</f>
        <v>東証</v>
      </c>
      <c r="E13" s="29" cm="1">
        <f t="array" ref="E13">_xll.SNT.StockInst($B13,E$7)</f>
        <v>872.9</v>
      </c>
      <c r="F13" s="50">
        <f t="shared" si="0"/>
        <v>-21.800000000000068</v>
      </c>
      <c r="G13" s="30" t="str">
        <f>MID(_xll.SNT.StockInst($B13,G$7),12,5)</f>
        <v>15:00</v>
      </c>
      <c r="H13" s="39" cm="1">
        <f t="array" ref="H13">_xll.SNT.StockInst($B13,H$7)</f>
        <v>885.5</v>
      </c>
      <c r="I13" s="32">
        <f>_xll.SNT.StockInst($B13,I$7)</f>
        <v>888.4</v>
      </c>
      <c r="J13" s="32">
        <f>_xll.SNT.StockInst($B13,J$7)</f>
        <v>872.3</v>
      </c>
      <c r="K13" s="32">
        <f>_xll.SNT.StockInst($B13,K$7)</f>
        <v>894.7</v>
      </c>
      <c r="L13" s="31" cm="1">
        <f t="array" ref="L13">_xll.SNT.StockInst($B13,L$7)</f>
        <v>6971000</v>
      </c>
      <c r="M13" s="3"/>
      <c r="P13" s="3"/>
      <c r="Q13" s="3"/>
    </row>
    <row r="14" spans="2:17" ht="20.100000000000001" customHeight="1" x14ac:dyDescent="0.15">
      <c r="B14" s="44">
        <v>1808</v>
      </c>
      <c r="C14" s="27" t="str" cm="1">
        <f t="array" ref="C14">_xll.SNT.StockInst($B14,C$7)</f>
        <v>長谷工</v>
      </c>
      <c r="D14" s="28" t="str" cm="1">
        <f t="array" ref="D14">_xll.SNT.StockInst($B14,D$7)</f>
        <v>東証</v>
      </c>
      <c r="E14" s="29" cm="1">
        <f t="array" ref="E14">_xll.SNT.StockInst($B14,E$7)</f>
        <v>1756.5</v>
      </c>
      <c r="F14" s="50">
        <f t="shared" si="0"/>
        <v>-17</v>
      </c>
      <c r="G14" s="30" t="str">
        <f>MID(_xll.SNT.StockInst($B14,G$7),12,5)</f>
        <v>15:00</v>
      </c>
      <c r="H14" s="39" cm="1">
        <f t="array" ref="H14">_xll.SNT.StockInst($B14,H$7)</f>
        <v>1773.5</v>
      </c>
      <c r="I14" s="32">
        <f>_xll.SNT.StockInst($B14,I$7)</f>
        <v>1776</v>
      </c>
      <c r="J14" s="32">
        <f>_xll.SNT.StockInst($B14,J$7)</f>
        <v>1749</v>
      </c>
      <c r="K14" s="32">
        <f>_xll.SNT.StockInst($B14,K$7)</f>
        <v>1773.5</v>
      </c>
      <c r="L14" s="31" cm="1">
        <f t="array" ref="L14">_xll.SNT.StockInst($B14,L$7)</f>
        <v>1030900</v>
      </c>
      <c r="M14" s="3"/>
      <c r="P14" s="3"/>
      <c r="Q14" s="3"/>
    </row>
    <row r="15" spans="2:17" ht="20.100000000000001" customHeight="1" x14ac:dyDescent="0.15">
      <c r="B15" s="44">
        <v>1812</v>
      </c>
      <c r="C15" s="27" t="str" cm="1">
        <f t="array" ref="C15">_xll.SNT.StockInst($B15,C$7)</f>
        <v>鹿島</v>
      </c>
      <c r="D15" s="28" t="str" cm="1">
        <f t="array" ref="D15">_xll.SNT.StockInst($B15,D$7)</f>
        <v>東証</v>
      </c>
      <c r="E15" s="29" cm="1">
        <f t="array" ref="E15">_xll.SNT.StockInst($B15,E$7)</f>
        <v>2629.5</v>
      </c>
      <c r="F15" s="50">
        <f t="shared" si="0"/>
        <v>-41</v>
      </c>
      <c r="G15" s="30" t="str">
        <f>MID(_xll.SNT.StockInst($B15,G$7),12,5)</f>
        <v>15:00</v>
      </c>
      <c r="H15" s="39" cm="1">
        <f t="array" ref="H15">_xll.SNT.StockInst($B15,H$7)</f>
        <v>2671</v>
      </c>
      <c r="I15" s="32">
        <f>_xll.SNT.StockInst($B15,I$7)</f>
        <v>2696.5</v>
      </c>
      <c r="J15" s="32">
        <f>_xll.SNT.StockInst($B15,J$7)</f>
        <v>2627</v>
      </c>
      <c r="K15" s="32">
        <f>_xll.SNT.StockInst($B15,K$7)</f>
        <v>2670.5</v>
      </c>
      <c r="L15" s="31" cm="1">
        <f t="array" ref="L15">_xll.SNT.StockInst($B15,L$7)</f>
        <v>1948600</v>
      </c>
      <c r="M15" s="3"/>
      <c r="P15" s="3"/>
      <c r="Q15" s="3"/>
    </row>
    <row r="16" spans="2:17" ht="20.100000000000001" customHeight="1" x14ac:dyDescent="0.15">
      <c r="B16" s="44">
        <v>1925</v>
      </c>
      <c r="C16" s="27" t="str" cm="1">
        <f t="array" ref="C16">_xll.SNT.StockInst($B16,C$7)</f>
        <v>大和ハウス</v>
      </c>
      <c r="D16" s="28" t="str" cm="1">
        <f t="array" ref="D16">_xll.SNT.StockInst($B16,D$7)</f>
        <v>東証</v>
      </c>
      <c r="E16" s="29" cm="1">
        <f t="array" ref="E16">_xll.SNT.StockInst($B16,E$7)</f>
        <v>4064</v>
      </c>
      <c r="F16" s="50">
        <f t="shared" si="0"/>
        <v>-86</v>
      </c>
      <c r="G16" s="30" t="str">
        <f>MID(_xll.SNT.StockInst($B16,G$7),12,5)</f>
        <v>15:00</v>
      </c>
      <c r="H16" s="39" cm="1">
        <f t="array" ref="H16">_xll.SNT.StockInst($B16,H$7)</f>
        <v>4122</v>
      </c>
      <c r="I16" s="32">
        <f>_xll.SNT.StockInst($B16,I$7)</f>
        <v>4128</v>
      </c>
      <c r="J16" s="32">
        <f>_xll.SNT.StockInst($B16,J$7)</f>
        <v>4053</v>
      </c>
      <c r="K16" s="32">
        <f>_xll.SNT.StockInst($B16,K$7)</f>
        <v>4150</v>
      </c>
      <c r="L16" s="31" cm="1">
        <f t="array" ref="L16">_xll.SNT.StockInst($B16,L$7)</f>
        <v>1939700</v>
      </c>
      <c r="M16" s="3"/>
      <c r="P16" s="3"/>
      <c r="Q16" s="3"/>
    </row>
    <row r="17" spans="2:17" ht="20.100000000000001" customHeight="1" x14ac:dyDescent="0.15">
      <c r="B17" s="44">
        <v>1928</v>
      </c>
      <c r="C17" s="27" t="str" cm="1">
        <f t="array" ref="C17">_xll.SNT.StockInst($B17,C$7)</f>
        <v>積水ハウス</v>
      </c>
      <c r="D17" s="28" t="str" cm="1">
        <f t="array" ref="D17">_xll.SNT.StockInst($B17,D$7)</f>
        <v>東証</v>
      </c>
      <c r="E17" s="29" cm="1">
        <f t="array" ref="E17">_xll.SNT.StockInst($B17,E$7)</f>
        <v>3500</v>
      </c>
      <c r="F17" s="50">
        <f t="shared" si="0"/>
        <v>-45</v>
      </c>
      <c r="G17" s="30" t="str">
        <f>MID(_xll.SNT.StockInst($B17,G$7),12,5)</f>
        <v>15:00</v>
      </c>
      <c r="H17" s="39" cm="1">
        <f t="array" ref="H17">_xll.SNT.StockInst($B17,H$7)</f>
        <v>3548</v>
      </c>
      <c r="I17" s="32">
        <f>_xll.SNT.StockInst($B17,I$7)</f>
        <v>3569</v>
      </c>
      <c r="J17" s="32">
        <f>_xll.SNT.StockInst($B17,J$7)</f>
        <v>3500</v>
      </c>
      <c r="K17" s="32">
        <f>_xll.SNT.StockInst($B17,K$7)</f>
        <v>3545</v>
      </c>
      <c r="L17" s="31" cm="1">
        <f t="array" ref="L17">_xll.SNT.StockInst($B17,L$7)</f>
        <v>1635700</v>
      </c>
      <c r="M17" s="3"/>
      <c r="P17" s="3"/>
      <c r="Q17" s="3"/>
    </row>
    <row r="18" spans="2:17" ht="20.100000000000001" customHeight="1" x14ac:dyDescent="0.15">
      <c r="B18" s="44">
        <v>1963</v>
      </c>
      <c r="C18" s="27" t="str" cm="1">
        <f t="array" ref="C18">_xll.SNT.StockInst($B18,C$7)</f>
        <v>日揮ＨＤ</v>
      </c>
      <c r="D18" s="28" t="str" cm="1">
        <f t="array" ref="D18">_xll.SNT.StockInst($B18,D$7)</f>
        <v>東証</v>
      </c>
      <c r="E18" s="29" cm="1">
        <f t="array" ref="E18">_xll.SNT.StockInst($B18,E$7)</f>
        <v>1261.5</v>
      </c>
      <c r="F18" s="50">
        <f t="shared" si="0"/>
        <v>-27</v>
      </c>
      <c r="G18" s="30" t="str">
        <f>MID(_xll.SNT.StockInst($B18,G$7),12,5)</f>
        <v>15:00</v>
      </c>
      <c r="H18" s="39" cm="1">
        <f t="array" ref="H18">_xll.SNT.StockInst($B18,H$7)</f>
        <v>1291.5</v>
      </c>
      <c r="I18" s="32">
        <f>_xll.SNT.StockInst($B18,I$7)</f>
        <v>1291.5</v>
      </c>
      <c r="J18" s="32">
        <f>_xll.SNT.StockInst($B18,J$7)</f>
        <v>1258</v>
      </c>
      <c r="K18" s="32">
        <f>_xll.SNT.StockInst($B18,K$7)</f>
        <v>1288.5</v>
      </c>
      <c r="L18" s="31" cm="1">
        <f t="array" ref="L18">_xll.SNT.StockInst($B18,L$7)</f>
        <v>1446000</v>
      </c>
      <c r="M18" s="3"/>
      <c r="P18" s="3"/>
      <c r="Q18" s="3"/>
    </row>
    <row r="19" spans="2:17" ht="20.100000000000001" customHeight="1" x14ac:dyDescent="0.15">
      <c r="B19" s="44">
        <v>2002</v>
      </c>
      <c r="C19" s="27" t="str" cm="1">
        <f t="array" ref="C19">_xll.SNT.StockInst($B19,C$7)</f>
        <v>日清粉Ｇ</v>
      </c>
      <c r="D19" s="28" t="str" cm="1">
        <f t="array" ref="D19">_xll.SNT.StockInst($B19,D$7)</f>
        <v>東証</v>
      </c>
      <c r="E19" s="29" cm="1">
        <f t="array" ref="E19">_xll.SNT.StockInst($B19,E$7)</f>
        <v>1733</v>
      </c>
      <c r="F19" s="50">
        <f t="shared" si="0"/>
        <v>-11</v>
      </c>
      <c r="G19" s="30" t="str">
        <f>MID(_xll.SNT.StockInst($B19,G$7),12,5)</f>
        <v>15:00</v>
      </c>
      <c r="H19" s="39" cm="1">
        <f t="array" ref="H19">_xll.SNT.StockInst($B19,H$7)</f>
        <v>1743</v>
      </c>
      <c r="I19" s="32">
        <f>_xll.SNT.StockInst($B19,I$7)</f>
        <v>1749</v>
      </c>
      <c r="J19" s="32">
        <f>_xll.SNT.StockInst($B19,J$7)</f>
        <v>1732</v>
      </c>
      <c r="K19" s="32">
        <f>_xll.SNT.StockInst($B19,K$7)</f>
        <v>1744</v>
      </c>
      <c r="L19" s="31" cm="1">
        <f t="array" ref="L19">_xll.SNT.StockInst($B19,L$7)</f>
        <v>864400</v>
      </c>
      <c r="M19" s="3"/>
      <c r="P19" s="3"/>
      <c r="Q19" s="3"/>
    </row>
    <row r="20" spans="2:17" ht="20.100000000000001" customHeight="1" x14ac:dyDescent="0.15">
      <c r="B20" s="44">
        <v>2269</v>
      </c>
      <c r="C20" s="27" t="str" cm="1">
        <f t="array" ref="C20">_xll.SNT.StockInst($B20,C$7)</f>
        <v>明治ＨＤ</v>
      </c>
      <c r="D20" s="28" t="str" cm="1">
        <f t="array" ref="D20">_xll.SNT.StockInst($B20,D$7)</f>
        <v>東証</v>
      </c>
      <c r="E20" s="29" cm="1">
        <f t="array" ref="E20">_xll.SNT.StockInst($B20,E$7)</f>
        <v>3449</v>
      </c>
      <c r="F20" s="50">
        <f t="shared" si="0"/>
        <v>-29</v>
      </c>
      <c r="G20" s="30" t="str">
        <f>MID(_xll.SNT.StockInst($B20,G$7),12,5)</f>
        <v>15:00</v>
      </c>
      <c r="H20" s="39" cm="1">
        <f t="array" ref="H20">_xll.SNT.StockInst($B20,H$7)</f>
        <v>3471</v>
      </c>
      <c r="I20" s="32">
        <f>_xll.SNT.StockInst($B20,I$7)</f>
        <v>3478</v>
      </c>
      <c r="J20" s="32">
        <f>_xll.SNT.StockInst($B20,J$7)</f>
        <v>3440</v>
      </c>
      <c r="K20" s="32">
        <f>_xll.SNT.StockInst($B20,K$7)</f>
        <v>3478</v>
      </c>
      <c r="L20" s="31" cm="1">
        <f t="array" ref="L20">_xll.SNT.StockInst($B20,L$7)</f>
        <v>826600</v>
      </c>
      <c r="M20" s="3"/>
      <c r="P20" s="3"/>
      <c r="Q20" s="3"/>
    </row>
    <row r="21" spans="2:17" ht="20.100000000000001" customHeight="1" x14ac:dyDescent="0.15">
      <c r="B21" s="44">
        <v>2282</v>
      </c>
      <c r="C21" s="27" t="str" cm="1">
        <f t="array" ref="C21">_xll.SNT.StockInst($B21,C$7)</f>
        <v>日ハム</v>
      </c>
      <c r="D21" s="28" t="str" cm="1">
        <f t="array" ref="D21">_xll.SNT.StockInst($B21,D$7)</f>
        <v>東証</v>
      </c>
      <c r="E21" s="29" cm="1">
        <f t="array" ref="E21">_xll.SNT.StockInst($B21,E$7)</f>
        <v>4786</v>
      </c>
      <c r="F21" s="50">
        <f t="shared" si="0"/>
        <v>-35</v>
      </c>
      <c r="G21" s="30" t="str">
        <f>MID(_xll.SNT.StockInst($B21,G$7),12,5)</f>
        <v>15:00</v>
      </c>
      <c r="H21" s="39" cm="1">
        <f t="array" ref="H21">_xll.SNT.StockInst($B21,H$7)</f>
        <v>4800</v>
      </c>
      <c r="I21" s="32">
        <f>_xll.SNT.StockInst($B21,I$7)</f>
        <v>4815</v>
      </c>
      <c r="J21" s="32">
        <f>_xll.SNT.StockInst($B21,J$7)</f>
        <v>4758</v>
      </c>
      <c r="K21" s="32">
        <f>_xll.SNT.StockInst($B21,K$7)</f>
        <v>4821</v>
      </c>
      <c r="L21" s="31" cm="1">
        <f t="array" ref="L21">_xll.SNT.StockInst($B21,L$7)</f>
        <v>339200</v>
      </c>
      <c r="M21" s="3"/>
      <c r="P21" s="3"/>
      <c r="Q21" s="3"/>
    </row>
    <row r="22" spans="2:17" ht="20.100000000000001" customHeight="1" x14ac:dyDescent="0.15">
      <c r="B22" s="44">
        <v>2413</v>
      </c>
      <c r="C22" s="27" t="str" cm="1">
        <f t="array" ref="C22">_xll.SNT.StockInst($B22,C$7)</f>
        <v>エムスリー</v>
      </c>
      <c r="D22" s="28" t="str" cm="1">
        <f t="array" ref="D22">_xll.SNT.StockInst($B22,D$7)</f>
        <v>東証</v>
      </c>
      <c r="E22" s="29" cm="1">
        <f t="array" ref="E22">_xll.SNT.StockInst($B22,E$7)</f>
        <v>1496.5</v>
      </c>
      <c r="F22" s="50">
        <f t="shared" si="0"/>
        <v>-42.5</v>
      </c>
      <c r="G22" s="30" t="str">
        <f>MID(_xll.SNT.StockInst($B22,G$7),12,5)</f>
        <v>15:00</v>
      </c>
      <c r="H22" s="39" cm="1">
        <f t="array" ref="H22">_xll.SNT.StockInst($B22,H$7)</f>
        <v>1530</v>
      </c>
      <c r="I22" s="32">
        <f>_xll.SNT.StockInst($B22,I$7)</f>
        <v>1535.5</v>
      </c>
      <c r="J22" s="32">
        <f>_xll.SNT.StockInst($B22,J$7)</f>
        <v>1488</v>
      </c>
      <c r="K22" s="32">
        <f>_xll.SNT.StockInst($B22,K$7)</f>
        <v>1539</v>
      </c>
      <c r="L22" s="31" cm="1">
        <f t="array" ref="L22">_xll.SNT.StockInst($B22,L$7)</f>
        <v>3919700</v>
      </c>
      <c r="M22" s="3"/>
      <c r="P22" s="3"/>
      <c r="Q22" s="3"/>
    </row>
    <row r="23" spans="2:17" ht="20.100000000000001" customHeight="1" x14ac:dyDescent="0.15">
      <c r="B23" s="44">
        <v>2432</v>
      </c>
      <c r="C23" s="27" t="str" cm="1">
        <f t="array" ref="C23">_xll.SNT.StockInst($B23,C$7)</f>
        <v>ディーエヌエ</v>
      </c>
      <c r="D23" s="28" t="str" cm="1">
        <f t="array" ref="D23">_xll.SNT.StockInst($B23,D$7)</f>
        <v>東証</v>
      </c>
      <c r="E23" s="29" cm="1">
        <f t="array" ref="E23">_xll.SNT.StockInst($B23,E$7)</f>
        <v>1384.5</v>
      </c>
      <c r="F23" s="50">
        <f t="shared" si="0"/>
        <v>-32</v>
      </c>
      <c r="G23" s="30" t="str">
        <f>MID(_xll.SNT.StockInst($B23,G$7),12,5)</f>
        <v>15:00</v>
      </c>
      <c r="H23" s="39" cm="1">
        <f t="array" ref="H23">_xll.SNT.StockInst($B23,H$7)</f>
        <v>1403</v>
      </c>
      <c r="I23" s="32">
        <f>_xll.SNT.StockInst($B23,I$7)</f>
        <v>1414</v>
      </c>
      <c r="J23" s="32">
        <f>_xll.SNT.StockInst($B23,J$7)</f>
        <v>1383</v>
      </c>
      <c r="K23" s="32">
        <f>_xll.SNT.StockInst($B23,K$7)</f>
        <v>1416.5</v>
      </c>
      <c r="L23" s="31" cm="1">
        <f t="array" ref="L23">_xll.SNT.StockInst($B23,L$7)</f>
        <v>901600</v>
      </c>
      <c r="M23" s="3"/>
      <c r="P23" s="3"/>
      <c r="Q23" s="3"/>
    </row>
    <row r="24" spans="2:17" ht="20.100000000000001" customHeight="1" x14ac:dyDescent="0.15">
      <c r="B24" s="44">
        <v>2501</v>
      </c>
      <c r="C24" s="27" t="str" cm="1">
        <f t="array" ref="C24">_xll.SNT.StockInst($B24,C$7)</f>
        <v>サッポロＨＤ</v>
      </c>
      <c r="D24" s="28" t="str" cm="1">
        <f t="array" ref="D24">_xll.SNT.StockInst($B24,D$7)</f>
        <v>東証</v>
      </c>
      <c r="E24" s="29" cm="1">
        <f t="array" ref="E24">_xll.SNT.StockInst($B24,E$7)</f>
        <v>5172</v>
      </c>
      <c r="F24" s="50">
        <f t="shared" si="0"/>
        <v>3</v>
      </c>
      <c r="G24" s="30" t="str">
        <f>MID(_xll.SNT.StockInst($B24,G$7),12,5)</f>
        <v>15:00</v>
      </c>
      <c r="H24" s="39" cm="1">
        <f t="array" ref="H24">_xll.SNT.StockInst($B24,H$7)</f>
        <v>5143</v>
      </c>
      <c r="I24" s="32">
        <f>_xll.SNT.StockInst($B24,I$7)</f>
        <v>5184</v>
      </c>
      <c r="J24" s="32">
        <f>_xll.SNT.StockInst($B24,J$7)</f>
        <v>5120</v>
      </c>
      <c r="K24" s="32">
        <f>_xll.SNT.StockInst($B24,K$7)</f>
        <v>5169</v>
      </c>
      <c r="L24" s="31" cm="1">
        <f t="array" ref="L24">_xll.SNT.StockInst($B24,L$7)</f>
        <v>277300</v>
      </c>
      <c r="M24" s="3"/>
      <c r="P24" s="3"/>
      <c r="Q24" s="3"/>
    </row>
    <row r="25" spans="2:17" ht="20.100000000000001" customHeight="1" x14ac:dyDescent="0.15">
      <c r="B25" s="44">
        <v>2502</v>
      </c>
      <c r="C25" s="27" t="str" cm="1">
        <f t="array" ref="C25">_xll.SNT.StockInst($B25,C$7)</f>
        <v>アサヒ</v>
      </c>
      <c r="D25" s="28" t="str" cm="1">
        <f t="array" ref="D25">_xll.SNT.StockInst($B25,D$7)</f>
        <v>東証</v>
      </c>
      <c r="E25" s="29" cm="1">
        <f t="array" ref="E25">_xll.SNT.StockInst($B25,E$7)</f>
        <v>5693</v>
      </c>
      <c r="F25" s="50">
        <f t="shared" si="0"/>
        <v>-158</v>
      </c>
      <c r="G25" s="30" t="str">
        <f>MID(_xll.SNT.StockInst($B25,G$7),12,5)</f>
        <v>15:00</v>
      </c>
      <c r="H25" s="39" cm="1">
        <f t="array" ref="H25">_xll.SNT.StockInst($B25,H$7)</f>
        <v>5800</v>
      </c>
      <c r="I25" s="32">
        <f>_xll.SNT.StockInst($B25,I$7)</f>
        <v>5800</v>
      </c>
      <c r="J25" s="32">
        <f>_xll.SNT.StockInst($B25,J$7)</f>
        <v>5674</v>
      </c>
      <c r="K25" s="32">
        <f>_xll.SNT.StockInst($B25,K$7)</f>
        <v>5851</v>
      </c>
      <c r="L25" s="31" cm="1">
        <f t="array" ref="L25">_xll.SNT.StockInst($B25,L$7)</f>
        <v>1486500</v>
      </c>
      <c r="M25" s="3"/>
      <c r="P25" s="3"/>
      <c r="Q25" s="3"/>
    </row>
    <row r="26" spans="2:17" ht="20.100000000000001" customHeight="1" x14ac:dyDescent="0.15">
      <c r="B26" s="44">
        <v>2503</v>
      </c>
      <c r="C26" s="27" t="str" cm="1">
        <f t="array" ref="C26">_xll.SNT.StockInst($B26,C$7)</f>
        <v>キリンＨＤ</v>
      </c>
      <c r="D26" s="28" t="str" cm="1">
        <f t="array" ref="D26">_xll.SNT.StockInst($B26,D$7)</f>
        <v>東証</v>
      </c>
      <c r="E26" s="29" cm="1">
        <f t="array" ref="E26">_xll.SNT.StockInst($B26,E$7)</f>
        <v>2142.5</v>
      </c>
      <c r="F26" s="50">
        <f t="shared" si="0"/>
        <v>-66</v>
      </c>
      <c r="G26" s="30" t="str">
        <f>MID(_xll.SNT.StockInst($B26,G$7),12,5)</f>
        <v>15:00</v>
      </c>
      <c r="H26" s="39" cm="1">
        <f t="array" ref="H26">_xll.SNT.StockInst($B26,H$7)</f>
        <v>2200</v>
      </c>
      <c r="I26" s="32">
        <f>_xll.SNT.StockInst($B26,I$7)</f>
        <v>2204.5</v>
      </c>
      <c r="J26" s="32">
        <f>_xll.SNT.StockInst($B26,J$7)</f>
        <v>2141.5</v>
      </c>
      <c r="K26" s="32">
        <f>_xll.SNT.StockInst($B26,K$7)</f>
        <v>2208.5</v>
      </c>
      <c r="L26" s="31" cm="1">
        <f t="array" ref="L26">_xll.SNT.StockInst($B26,L$7)</f>
        <v>3283400</v>
      </c>
      <c r="M26" s="3"/>
      <c r="P26" s="3"/>
      <c r="Q26" s="3"/>
    </row>
    <row r="27" spans="2:17" ht="20.100000000000001" customHeight="1" x14ac:dyDescent="0.15">
      <c r="B27" s="44">
        <v>2768</v>
      </c>
      <c r="C27" s="27" t="str" cm="1">
        <f t="array" ref="C27">_xll.SNT.StockInst($B27,C$7)</f>
        <v>双日</v>
      </c>
      <c r="D27" s="28" t="str" cm="1">
        <f t="array" ref="D27">_xll.SNT.StockInst($B27,D$7)</f>
        <v>東証</v>
      </c>
      <c r="E27" s="29" cm="1">
        <f t="array" ref="E27">_xll.SNT.StockInst($B27,E$7)</f>
        <v>4070</v>
      </c>
      <c r="F27" s="50">
        <f t="shared" si="0"/>
        <v>-54</v>
      </c>
      <c r="G27" s="30" t="str">
        <f>MID(_xll.SNT.StockInst($B27,G$7),12,5)</f>
        <v>15:00</v>
      </c>
      <c r="H27" s="39" cm="1">
        <f t="array" ref="H27">_xll.SNT.StockInst($B27,H$7)</f>
        <v>4108</v>
      </c>
      <c r="I27" s="32">
        <f>_xll.SNT.StockInst($B27,I$7)</f>
        <v>4158</v>
      </c>
      <c r="J27" s="32">
        <f>_xll.SNT.StockInst($B27,J$7)</f>
        <v>4070</v>
      </c>
      <c r="K27" s="32">
        <f>_xll.SNT.StockInst($B27,K$7)</f>
        <v>4124</v>
      </c>
      <c r="L27" s="31" cm="1">
        <f t="array" ref="L27">_xll.SNT.StockInst($B27,L$7)</f>
        <v>887500</v>
      </c>
      <c r="M27" s="3"/>
      <c r="P27" s="3"/>
      <c r="Q27" s="3"/>
    </row>
    <row r="28" spans="2:17" ht="20.100000000000001" customHeight="1" x14ac:dyDescent="0.15">
      <c r="B28" s="44">
        <v>2801</v>
      </c>
      <c r="C28" s="27" t="str" cm="1">
        <f t="array" ref="C28">_xll.SNT.StockInst($B28,C$7)</f>
        <v>キッコマン</v>
      </c>
      <c r="D28" s="28" t="str" cm="1">
        <f t="array" ref="D28">_xll.SNT.StockInst($B28,D$7)</f>
        <v>東証</v>
      </c>
      <c r="E28" s="29" cm="1">
        <f t="array" ref="E28">_xll.SNT.StockInst($B28,E$7)</f>
        <v>1784.5</v>
      </c>
      <c r="F28" s="50">
        <f t="shared" si="0"/>
        <v>-27</v>
      </c>
      <c r="G28" s="30" t="str">
        <f>MID(_xll.SNT.StockInst($B28,G$7),12,5)</f>
        <v>15:00</v>
      </c>
      <c r="H28" s="39" cm="1">
        <f t="array" ref="H28">_xll.SNT.StockInst($B28,H$7)</f>
        <v>1802</v>
      </c>
      <c r="I28" s="32">
        <f>_xll.SNT.StockInst($B28,I$7)</f>
        <v>1814</v>
      </c>
      <c r="J28" s="32">
        <f>_xll.SNT.StockInst($B28,J$7)</f>
        <v>1771.5</v>
      </c>
      <c r="K28" s="32">
        <f>_xll.SNT.StockInst($B28,K$7)</f>
        <v>1811.5</v>
      </c>
      <c r="L28" s="31" cm="1">
        <f t="array" ref="L28">_xll.SNT.StockInst($B28,L$7)</f>
        <v>2009100</v>
      </c>
      <c r="M28" s="3"/>
      <c r="P28" s="3"/>
      <c r="Q28" s="3"/>
    </row>
    <row r="29" spans="2:17" ht="20.100000000000001" customHeight="1" x14ac:dyDescent="0.15">
      <c r="B29" s="44">
        <v>2802</v>
      </c>
      <c r="C29" s="27" t="str" cm="1">
        <f t="array" ref="C29">_xll.SNT.StockInst($B29,C$7)</f>
        <v>味の素</v>
      </c>
      <c r="D29" s="28" t="str" cm="1">
        <f t="array" ref="D29">_xll.SNT.StockInst($B29,D$7)</f>
        <v>東証</v>
      </c>
      <c r="E29" s="29" cm="1">
        <f t="array" ref="E29">_xll.SNT.StockInst($B29,E$7)</f>
        <v>5790</v>
      </c>
      <c r="F29" s="50">
        <f t="shared" si="0"/>
        <v>-183</v>
      </c>
      <c r="G29" s="30" t="str">
        <f>MID(_xll.SNT.StockInst($B29,G$7),12,5)</f>
        <v>15:00</v>
      </c>
      <c r="H29" s="39" cm="1">
        <f t="array" ref="H29">_xll.SNT.StockInst($B29,H$7)</f>
        <v>5955</v>
      </c>
      <c r="I29" s="32">
        <f>_xll.SNT.StockInst($B29,I$7)</f>
        <v>5955</v>
      </c>
      <c r="J29" s="32">
        <f>_xll.SNT.StockInst($B29,J$7)</f>
        <v>5790</v>
      </c>
      <c r="K29" s="32">
        <f>_xll.SNT.StockInst($B29,K$7)</f>
        <v>5973</v>
      </c>
      <c r="L29" s="31" cm="1">
        <f t="array" ref="L29">_xll.SNT.StockInst($B29,L$7)</f>
        <v>1063700</v>
      </c>
      <c r="M29" s="3"/>
      <c r="P29" s="3"/>
      <c r="Q29" s="3"/>
    </row>
    <row r="30" spans="2:17" ht="20.100000000000001" customHeight="1" x14ac:dyDescent="0.15">
      <c r="B30" s="44">
        <v>2871</v>
      </c>
      <c r="C30" s="27" t="str" cm="1">
        <f t="array" ref="C30">_xll.SNT.StockInst($B30,C$7)</f>
        <v>ニチレイ</v>
      </c>
      <c r="D30" s="28" t="str" cm="1">
        <f t="array" ref="D30">_xll.SNT.StockInst($B30,D$7)</f>
        <v>東証</v>
      </c>
      <c r="E30" s="29" cm="1">
        <f t="array" ref="E30">_xll.SNT.StockInst($B30,E$7)</f>
        <v>3509</v>
      </c>
      <c r="F30" s="50">
        <f t="shared" si="0"/>
        <v>-90</v>
      </c>
      <c r="G30" s="30" t="str">
        <f>MID(_xll.SNT.StockInst($B30,G$7),12,5)</f>
        <v>15:00</v>
      </c>
      <c r="H30" s="39" cm="1">
        <f t="array" ref="H30">_xll.SNT.StockInst($B30,H$7)</f>
        <v>3572</v>
      </c>
      <c r="I30" s="32">
        <f>_xll.SNT.StockInst($B30,I$7)</f>
        <v>3575</v>
      </c>
      <c r="J30" s="32">
        <f>_xll.SNT.StockInst($B30,J$7)</f>
        <v>3507</v>
      </c>
      <c r="K30" s="32">
        <f>_xll.SNT.StockInst($B30,K$7)</f>
        <v>3599</v>
      </c>
      <c r="L30" s="31" cm="1">
        <f t="array" ref="L30">_xll.SNT.StockInst($B30,L$7)</f>
        <v>453100</v>
      </c>
      <c r="M30" s="3"/>
      <c r="P30" s="3"/>
      <c r="Q30" s="3"/>
    </row>
    <row r="31" spans="2:17" ht="20.100000000000001" customHeight="1" x14ac:dyDescent="0.15">
      <c r="B31" s="44">
        <v>2914</v>
      </c>
      <c r="C31" s="27" t="str" cm="1">
        <f t="array" ref="C31">_xll.SNT.StockInst($B31,C$7)</f>
        <v>ＪＴ</v>
      </c>
      <c r="D31" s="28" t="str" cm="1">
        <f t="array" ref="D31">_xll.SNT.StockInst($B31,D$7)</f>
        <v>東証</v>
      </c>
      <c r="E31" s="29" cm="1">
        <f t="array" ref="E31">_xll.SNT.StockInst($B31,E$7)</f>
        <v>4411</v>
      </c>
      <c r="F31" s="50">
        <f t="shared" si="0"/>
        <v>-17</v>
      </c>
      <c r="G31" s="30" t="str">
        <f>MID(_xll.SNT.StockInst($B31,G$7),12,5)</f>
        <v>15:00</v>
      </c>
      <c r="H31" s="39" cm="1">
        <f t="array" ref="H31">_xll.SNT.StockInst($B31,H$7)</f>
        <v>4416</v>
      </c>
      <c r="I31" s="32">
        <f>_xll.SNT.StockInst($B31,I$7)</f>
        <v>4443</v>
      </c>
      <c r="J31" s="32">
        <f>_xll.SNT.StockInst($B31,J$7)</f>
        <v>4406</v>
      </c>
      <c r="K31" s="32">
        <f>_xll.SNT.StockInst($B31,K$7)</f>
        <v>4428</v>
      </c>
      <c r="L31" s="31" cm="1">
        <f t="array" ref="L31">_xll.SNT.StockInst($B31,L$7)</f>
        <v>3176100</v>
      </c>
      <c r="M31" s="3"/>
      <c r="P31" s="3"/>
      <c r="Q31" s="3"/>
    </row>
    <row r="32" spans="2:17" ht="20.100000000000001" customHeight="1" x14ac:dyDescent="0.15">
      <c r="B32" s="44">
        <v>3086</v>
      </c>
      <c r="C32" s="27" t="str" cm="1">
        <f t="array" ref="C32">_xll.SNT.StockInst($B32,C$7)</f>
        <v>Ｊフロント</v>
      </c>
      <c r="D32" s="28" t="str" cm="1">
        <f t="array" ref="D32">_xll.SNT.StockInst($B32,D$7)</f>
        <v>東証</v>
      </c>
      <c r="E32" s="29" cm="1">
        <f t="array" ref="E32">_xll.SNT.StockInst($B32,E$7)</f>
        <v>1473</v>
      </c>
      <c r="F32" s="50">
        <f t="shared" si="0"/>
        <v>17</v>
      </c>
      <c r="G32" s="30" t="str">
        <f>MID(_xll.SNT.StockInst($B32,G$7),12,5)</f>
        <v>15:00</v>
      </c>
      <c r="H32" s="39" cm="1">
        <f t="array" ref="H32">_xll.SNT.StockInst($B32,H$7)</f>
        <v>1460</v>
      </c>
      <c r="I32" s="32">
        <f>_xll.SNT.StockInst($B32,I$7)</f>
        <v>1495</v>
      </c>
      <c r="J32" s="32">
        <f>_xll.SNT.StockInst($B32,J$7)</f>
        <v>1457</v>
      </c>
      <c r="K32" s="32">
        <f>_xll.SNT.StockInst($B32,K$7)</f>
        <v>1456</v>
      </c>
      <c r="L32" s="31" cm="1">
        <f t="array" ref="L32">_xll.SNT.StockInst($B32,L$7)</f>
        <v>1535800</v>
      </c>
      <c r="M32" s="3"/>
      <c r="P32" s="3"/>
      <c r="Q32" s="3"/>
    </row>
    <row r="33" spans="2:17" ht="20.100000000000001" customHeight="1" x14ac:dyDescent="0.15">
      <c r="B33" s="44">
        <v>3092</v>
      </c>
      <c r="C33" s="27" t="str" cm="1">
        <f t="array" ref="C33">_xll.SNT.StockInst($B33,C$7)</f>
        <v>ＺＯＺＯ</v>
      </c>
      <c r="D33" s="28" t="str" cm="1">
        <f t="array" ref="D33">_xll.SNT.StockInst($B33,D$7)</f>
        <v>東証</v>
      </c>
      <c r="E33" s="29" cm="1">
        <f t="array" ref="E33">_xll.SNT.StockInst($B33,E$7)</f>
        <v>3528</v>
      </c>
      <c r="F33" s="50">
        <f t="shared" si="0"/>
        <v>-83</v>
      </c>
      <c r="G33" s="30" t="str">
        <f>MID(_xll.SNT.StockInst($B33,G$7),12,5)</f>
        <v>15:00</v>
      </c>
      <c r="H33" s="39" cm="1">
        <f t="array" ref="H33">_xll.SNT.StockInst($B33,H$7)</f>
        <v>3564</v>
      </c>
      <c r="I33" s="32">
        <f>_xll.SNT.StockInst($B33,I$7)</f>
        <v>3593</v>
      </c>
      <c r="J33" s="32">
        <f>_xll.SNT.StockInst($B33,J$7)</f>
        <v>3528</v>
      </c>
      <c r="K33" s="32">
        <f>_xll.SNT.StockInst($B33,K$7)</f>
        <v>3611</v>
      </c>
      <c r="L33" s="31" cm="1">
        <f t="array" ref="L33">_xll.SNT.StockInst($B33,L$7)</f>
        <v>1159600</v>
      </c>
      <c r="M33" s="3"/>
      <c r="P33" s="3"/>
      <c r="Q33" s="3"/>
    </row>
    <row r="34" spans="2:17" ht="20.100000000000001" customHeight="1" x14ac:dyDescent="0.15">
      <c r="B34" s="44">
        <v>3099</v>
      </c>
      <c r="C34" s="27" t="str" cm="1">
        <f t="array" ref="C34">_xll.SNT.StockInst($B34,C$7)</f>
        <v>三越伊勢丹</v>
      </c>
      <c r="D34" s="28" t="str" cm="1">
        <f t="array" ref="D34">_xll.SNT.StockInst($B34,D$7)</f>
        <v>東証</v>
      </c>
      <c r="E34" s="29" cm="1">
        <f t="array" ref="E34">_xll.SNT.StockInst($B34,E$7)</f>
        <v>3188</v>
      </c>
      <c r="F34" s="50">
        <f t="shared" si="0"/>
        <v>49</v>
      </c>
      <c r="G34" s="30" t="str">
        <f>MID(_xll.SNT.StockInst($B34,G$7),12,5)</f>
        <v>15:00</v>
      </c>
      <c r="H34" s="39" cm="1">
        <f t="array" ref="H34">_xll.SNT.StockInst($B34,H$7)</f>
        <v>3143</v>
      </c>
      <c r="I34" s="32">
        <f>_xll.SNT.StockInst($B34,I$7)</f>
        <v>3262</v>
      </c>
      <c r="J34" s="32">
        <f>_xll.SNT.StockInst($B34,J$7)</f>
        <v>3143</v>
      </c>
      <c r="K34" s="32">
        <f>_xll.SNT.StockInst($B34,K$7)</f>
        <v>3139</v>
      </c>
      <c r="L34" s="31" cm="1">
        <f t="array" ref="L34">_xll.SNT.StockInst($B34,L$7)</f>
        <v>3567700</v>
      </c>
      <c r="M34" s="3"/>
      <c r="P34" s="3"/>
      <c r="Q34" s="3"/>
    </row>
    <row r="35" spans="2:17" ht="20.100000000000001" customHeight="1" x14ac:dyDescent="0.15">
      <c r="B35" s="44">
        <v>3289</v>
      </c>
      <c r="C35" s="27" t="str" cm="1">
        <f t="array" ref="C35">_xll.SNT.StockInst($B35,C$7)</f>
        <v>東急不ＨＤ</v>
      </c>
      <c r="D35" s="28" t="str" cm="1">
        <f t="array" ref="D35">_xll.SNT.StockInst($B35,D$7)</f>
        <v>東証</v>
      </c>
      <c r="E35" s="29" cm="1">
        <f t="array" ref="E35">_xll.SNT.StockInst($B35,E$7)</f>
        <v>1026</v>
      </c>
      <c r="F35" s="50">
        <f t="shared" si="0"/>
        <v>-5.5</v>
      </c>
      <c r="G35" s="30" t="str">
        <f>MID(_xll.SNT.StockInst($B35,G$7),12,5)</f>
        <v>15:00</v>
      </c>
      <c r="H35" s="39" cm="1">
        <f t="array" ref="H35">_xll.SNT.StockInst($B35,H$7)</f>
        <v>1026.5</v>
      </c>
      <c r="I35" s="32">
        <f>_xll.SNT.StockInst($B35,I$7)</f>
        <v>1033</v>
      </c>
      <c r="J35" s="32">
        <f>_xll.SNT.StockInst($B35,J$7)</f>
        <v>1015.5</v>
      </c>
      <c r="K35" s="32">
        <f>_xll.SNT.StockInst($B35,K$7)</f>
        <v>1031.5</v>
      </c>
      <c r="L35" s="31" cm="1">
        <f t="array" ref="L35">_xll.SNT.StockInst($B35,L$7)</f>
        <v>3002100</v>
      </c>
      <c r="M35" s="3"/>
      <c r="P35" s="3"/>
      <c r="Q35" s="3"/>
    </row>
    <row r="36" spans="2:17" ht="20.100000000000001" customHeight="1" x14ac:dyDescent="0.15">
      <c r="B36" s="44">
        <v>3382</v>
      </c>
      <c r="C36" s="27" t="str" cm="1">
        <f t="array" ref="C36">_xll.SNT.StockInst($B36,C$7)</f>
        <v>セブン＆アイ</v>
      </c>
      <c r="D36" s="28" t="str" cm="1">
        <f t="array" ref="D36">_xll.SNT.StockInst($B36,D$7)</f>
        <v>東証</v>
      </c>
      <c r="E36" s="29" cm="1">
        <f t="array" ref="E36">_xll.SNT.StockInst($B36,E$7)</f>
        <v>2025</v>
      </c>
      <c r="F36" s="50">
        <f t="shared" si="0"/>
        <v>-2.5</v>
      </c>
      <c r="G36" s="30" t="str">
        <f>MID(_xll.SNT.StockInst($B36,G$7),12,5)</f>
        <v>15:00</v>
      </c>
      <c r="H36" s="39" cm="1">
        <f t="array" ref="H36">_xll.SNT.StockInst($B36,H$7)</f>
        <v>2022.5</v>
      </c>
      <c r="I36" s="32">
        <f>_xll.SNT.StockInst($B36,I$7)</f>
        <v>2034.5</v>
      </c>
      <c r="J36" s="32">
        <f>_xll.SNT.StockInst($B36,J$7)</f>
        <v>2019.5</v>
      </c>
      <c r="K36" s="32">
        <f>_xll.SNT.StockInst($B36,K$7)</f>
        <v>2027.5</v>
      </c>
      <c r="L36" s="31" cm="1">
        <f t="array" ref="L36">_xll.SNT.StockInst($B36,L$7)</f>
        <v>3521800</v>
      </c>
      <c r="M36" s="3"/>
      <c r="P36" s="3"/>
      <c r="Q36" s="3"/>
    </row>
    <row r="37" spans="2:17" ht="20.100000000000001" customHeight="1" x14ac:dyDescent="0.15">
      <c r="B37" s="44">
        <v>3401</v>
      </c>
      <c r="C37" s="27" t="str" cm="1">
        <f t="array" ref="C37">_xll.SNT.StockInst($B37,C$7)</f>
        <v>帝人</v>
      </c>
      <c r="D37" s="28" t="str" cm="1">
        <f t="array" ref="D37">_xll.SNT.StockInst($B37,D$7)</f>
        <v>東証</v>
      </c>
      <c r="E37" s="29" cm="1">
        <f t="array" ref="E37">_xll.SNT.StockInst($B37,E$7)</f>
        <v>1519</v>
      </c>
      <c r="F37" s="50">
        <f t="shared" si="0"/>
        <v>-89</v>
      </c>
      <c r="G37" s="30" t="str">
        <f>MID(_xll.SNT.StockInst($B37,G$7),12,5)</f>
        <v>15:00</v>
      </c>
      <c r="H37" s="39" cm="1">
        <f t="array" ref="H37">_xll.SNT.StockInst($B37,H$7)</f>
        <v>1568</v>
      </c>
      <c r="I37" s="32">
        <f>_xll.SNT.StockInst($B37,I$7)</f>
        <v>1575</v>
      </c>
      <c r="J37" s="32">
        <f>_xll.SNT.StockInst($B37,J$7)</f>
        <v>1519</v>
      </c>
      <c r="K37" s="32">
        <f>_xll.SNT.StockInst($B37,K$7)</f>
        <v>1608</v>
      </c>
      <c r="L37" s="31" cm="1">
        <f t="array" ref="L37">_xll.SNT.StockInst($B37,L$7)</f>
        <v>2399000</v>
      </c>
      <c r="M37" s="3"/>
      <c r="P37" s="3"/>
      <c r="Q37" s="3"/>
    </row>
    <row r="38" spans="2:17" ht="20.100000000000001" customHeight="1" x14ac:dyDescent="0.15">
      <c r="B38" s="44">
        <v>3402</v>
      </c>
      <c r="C38" s="27" t="str" cm="1">
        <f t="array" ref="C38">_xll.SNT.StockInst($B38,C$7)</f>
        <v>東レ</v>
      </c>
      <c r="D38" s="28" t="str" cm="1">
        <f t="array" ref="D38">_xll.SNT.StockInst($B38,D$7)</f>
        <v>東証</v>
      </c>
      <c r="E38" s="29" cm="1">
        <f t="array" ref="E38">_xll.SNT.StockInst($B38,E$7)</f>
        <v>786</v>
      </c>
      <c r="F38" s="50">
        <f t="shared" si="0"/>
        <v>-13</v>
      </c>
      <c r="G38" s="30" t="str">
        <f>MID(_xll.SNT.StockInst($B38,G$7),12,5)</f>
        <v>15:00</v>
      </c>
      <c r="H38" s="39" cm="1">
        <f t="array" ref="H38">_xll.SNT.StockInst($B38,H$7)</f>
        <v>795</v>
      </c>
      <c r="I38" s="32">
        <f>_xll.SNT.StockInst($B38,I$7)</f>
        <v>797.2</v>
      </c>
      <c r="J38" s="32">
        <f>_xll.SNT.StockInst($B38,J$7)</f>
        <v>786</v>
      </c>
      <c r="K38" s="32">
        <f>_xll.SNT.StockInst($B38,K$7)</f>
        <v>799</v>
      </c>
      <c r="L38" s="31" cm="1">
        <f t="array" ref="L38">_xll.SNT.StockInst($B38,L$7)</f>
        <v>3889600</v>
      </c>
      <c r="M38" s="3"/>
      <c r="P38" s="3"/>
      <c r="Q38" s="3"/>
    </row>
    <row r="39" spans="2:17" ht="20.100000000000001" customHeight="1" x14ac:dyDescent="0.15">
      <c r="B39" s="44">
        <v>3405</v>
      </c>
      <c r="C39" s="27" t="str" cm="1">
        <f t="array" ref="C39">_xll.SNT.StockInst($B39,C$7)</f>
        <v>クラレ</v>
      </c>
      <c r="D39" s="28" t="str" cm="1">
        <f t="array" ref="D39">_xll.SNT.StockInst($B39,D$7)</f>
        <v>東証</v>
      </c>
      <c r="E39" s="29" cm="1">
        <f t="array" ref="E39">_xll.SNT.StockInst($B39,E$7)</f>
        <v>1895</v>
      </c>
      <c r="F39" s="50">
        <f t="shared" si="0"/>
        <v>-10.5</v>
      </c>
      <c r="G39" s="30" t="str">
        <f>MID(_xll.SNT.StockInst($B39,G$7),12,5)</f>
        <v>15:00</v>
      </c>
      <c r="H39" s="39" cm="1">
        <f t="array" ref="H39">_xll.SNT.StockInst($B39,H$7)</f>
        <v>1915</v>
      </c>
      <c r="I39" s="32">
        <f>_xll.SNT.StockInst($B39,I$7)</f>
        <v>1918</v>
      </c>
      <c r="J39" s="32">
        <f>_xll.SNT.StockInst($B39,J$7)</f>
        <v>1888</v>
      </c>
      <c r="K39" s="32">
        <f>_xll.SNT.StockInst($B39,K$7)</f>
        <v>1905.5</v>
      </c>
      <c r="L39" s="31" cm="1">
        <f t="array" ref="L39">_xll.SNT.StockInst($B39,L$7)</f>
        <v>801800</v>
      </c>
      <c r="M39" s="3"/>
      <c r="P39" s="3"/>
      <c r="Q39" s="3"/>
    </row>
    <row r="40" spans="2:17" ht="20.100000000000001" customHeight="1" x14ac:dyDescent="0.15">
      <c r="B40" s="44">
        <v>3407</v>
      </c>
      <c r="C40" s="27" t="str" cm="1">
        <f t="array" ref="C40">_xll.SNT.StockInst($B40,C$7)</f>
        <v>旭化成</v>
      </c>
      <c r="D40" s="28" t="str" cm="1">
        <f t="array" ref="D40">_xll.SNT.StockInst($B40,D$7)</f>
        <v>東証</v>
      </c>
      <c r="E40" s="29" cm="1">
        <f t="array" ref="E40">_xll.SNT.StockInst($B40,E$7)</f>
        <v>1028</v>
      </c>
      <c r="F40" s="50">
        <f t="shared" si="0"/>
        <v>-22</v>
      </c>
      <c r="G40" s="30" t="str">
        <f>MID(_xll.SNT.StockInst($B40,G$7),12,5)</f>
        <v>15:00</v>
      </c>
      <c r="H40" s="39" cm="1">
        <f t="array" ref="H40">_xll.SNT.StockInst($B40,H$7)</f>
        <v>1050</v>
      </c>
      <c r="I40" s="32">
        <f>_xll.SNT.StockInst($B40,I$7)</f>
        <v>1052.5</v>
      </c>
      <c r="J40" s="32">
        <f>_xll.SNT.StockInst($B40,J$7)</f>
        <v>1026</v>
      </c>
      <c r="K40" s="32">
        <f>_xll.SNT.StockInst($B40,K$7)</f>
        <v>1050</v>
      </c>
      <c r="L40" s="31" cm="1">
        <f t="array" ref="L40">_xll.SNT.StockInst($B40,L$7)</f>
        <v>5678200</v>
      </c>
      <c r="M40" s="3"/>
      <c r="P40" s="3"/>
      <c r="Q40" s="3"/>
    </row>
    <row r="41" spans="2:17" ht="20.100000000000001" customHeight="1" x14ac:dyDescent="0.15">
      <c r="B41" s="44">
        <v>3436</v>
      </c>
      <c r="C41" s="27" t="str" cm="1">
        <f t="array" ref="C41">_xll.SNT.StockInst($B41,C$7)</f>
        <v>ＳＵＭＣＯ</v>
      </c>
      <c r="D41" s="28" t="str" cm="1">
        <f t="array" ref="D41">_xll.SNT.StockInst($B41,D$7)</f>
        <v>東証</v>
      </c>
      <c r="E41" s="29" cm="1">
        <f t="array" ref="E41">_xll.SNT.StockInst($B41,E$7)</f>
        <v>2360</v>
      </c>
      <c r="F41" s="50">
        <f t="shared" si="0"/>
        <v>-3.5</v>
      </c>
      <c r="G41" s="30" t="str">
        <f>MID(_xll.SNT.StockInst($B41,G$7),12,5)</f>
        <v>15:00</v>
      </c>
      <c r="H41" s="39" cm="1">
        <f t="array" ref="H41">_xll.SNT.StockInst($B41,H$7)</f>
        <v>2374</v>
      </c>
      <c r="I41" s="32">
        <f>_xll.SNT.StockInst($B41,I$7)</f>
        <v>2392</v>
      </c>
      <c r="J41" s="32">
        <f>_xll.SNT.StockInst($B41,J$7)</f>
        <v>2351</v>
      </c>
      <c r="K41" s="32">
        <f>_xll.SNT.StockInst($B41,K$7)</f>
        <v>2363.5</v>
      </c>
      <c r="L41" s="31" cm="1">
        <f t="array" ref="L41">_xll.SNT.StockInst($B41,L$7)</f>
        <v>3763800</v>
      </c>
      <c r="M41" s="3"/>
      <c r="P41" s="3"/>
      <c r="Q41" s="3"/>
    </row>
    <row r="42" spans="2:17" ht="20.100000000000001" customHeight="1" x14ac:dyDescent="0.15">
      <c r="B42" s="44">
        <v>3659</v>
      </c>
      <c r="C42" s="27" t="str" cm="1">
        <f t="array" ref="C42">_xll.SNT.StockInst($B42,C$7)</f>
        <v>ネクソン</v>
      </c>
      <c r="D42" s="28" t="str" cm="1">
        <f t="array" ref="D42">_xll.SNT.StockInst($B42,D$7)</f>
        <v>東証</v>
      </c>
      <c r="E42" s="29" cm="1">
        <f t="array" ref="E42">_xll.SNT.StockInst($B42,E$7)</f>
        <v>2620.5</v>
      </c>
      <c r="F42" s="50">
        <f t="shared" si="0"/>
        <v>77.5</v>
      </c>
      <c r="G42" s="30" t="str">
        <f>MID(_xll.SNT.StockInst($B42,G$7),12,5)</f>
        <v>15:00</v>
      </c>
      <c r="H42" s="39" cm="1">
        <f t="array" ref="H42">_xll.SNT.StockInst($B42,H$7)</f>
        <v>2527</v>
      </c>
      <c r="I42" s="32">
        <f>_xll.SNT.StockInst($B42,I$7)</f>
        <v>2647.5</v>
      </c>
      <c r="J42" s="32">
        <f>_xll.SNT.StockInst($B42,J$7)</f>
        <v>2525.5</v>
      </c>
      <c r="K42" s="32">
        <f>_xll.SNT.StockInst($B42,K$7)</f>
        <v>2543</v>
      </c>
      <c r="L42" s="31" cm="1">
        <f t="array" ref="L42">_xll.SNT.StockInst($B42,L$7)</f>
        <v>3396800</v>
      </c>
      <c r="M42" s="3"/>
      <c r="P42" s="3"/>
      <c r="Q42" s="3"/>
    </row>
    <row r="43" spans="2:17" ht="20.100000000000001" customHeight="1" x14ac:dyDescent="0.15">
      <c r="B43" s="44">
        <v>3861</v>
      </c>
      <c r="C43" s="27" t="str" cm="1">
        <f t="array" ref="C43">_xll.SNT.StockInst($B43,C$7)</f>
        <v>王子ＨＤ</v>
      </c>
      <c r="D43" s="28" t="str" cm="1">
        <f t="array" ref="D43">_xll.SNT.StockInst($B43,D$7)</f>
        <v>東証</v>
      </c>
      <c r="E43" s="29" cm="1">
        <f t="array" ref="E43">_xll.SNT.StockInst($B43,E$7)</f>
        <v>628.4</v>
      </c>
      <c r="F43" s="50">
        <f t="shared" si="0"/>
        <v>0.39999999999997726</v>
      </c>
      <c r="G43" s="30" t="str">
        <f>MID(_xll.SNT.StockInst($B43,G$7),12,5)</f>
        <v>15:00</v>
      </c>
      <c r="H43" s="39" cm="1">
        <f t="array" ref="H43">_xll.SNT.StockInst($B43,H$7)</f>
        <v>633.70000000000005</v>
      </c>
      <c r="I43" s="32">
        <f>_xll.SNT.StockInst($B43,I$7)</f>
        <v>636</v>
      </c>
      <c r="J43" s="32">
        <f>_xll.SNT.StockInst($B43,J$7)</f>
        <v>626.9</v>
      </c>
      <c r="K43" s="32">
        <f>_xll.SNT.StockInst($B43,K$7)</f>
        <v>628</v>
      </c>
      <c r="L43" s="31" cm="1">
        <f t="array" ref="L43">_xll.SNT.StockInst($B43,L$7)</f>
        <v>2457100</v>
      </c>
      <c r="M43" s="3"/>
      <c r="P43" s="3"/>
      <c r="Q43" s="3"/>
    </row>
    <row r="44" spans="2:17" ht="20.100000000000001" customHeight="1" x14ac:dyDescent="0.15">
      <c r="B44" s="44">
        <v>3863</v>
      </c>
      <c r="C44" s="27" t="str" cm="1">
        <f t="array" ref="C44">_xll.SNT.StockInst($B44,C$7)</f>
        <v>日本紙</v>
      </c>
      <c r="D44" s="28" t="str" cm="1">
        <f t="array" ref="D44">_xll.SNT.StockInst($B44,D$7)</f>
        <v>東証</v>
      </c>
      <c r="E44" s="29" cm="1">
        <f t="array" ref="E44">_xll.SNT.StockInst($B44,E$7)</f>
        <v>942</v>
      </c>
      <c r="F44" s="50">
        <f t="shared" si="0"/>
        <v>-17</v>
      </c>
      <c r="G44" s="30" t="str">
        <f>MID(_xll.SNT.StockInst($B44,G$7),12,5)</f>
        <v>15:00</v>
      </c>
      <c r="H44" s="39" cm="1">
        <f t="array" ref="H44">_xll.SNT.StockInst($B44,H$7)</f>
        <v>962</v>
      </c>
      <c r="I44" s="32">
        <f>_xll.SNT.StockInst($B44,I$7)</f>
        <v>962</v>
      </c>
      <c r="J44" s="32">
        <f>_xll.SNT.StockInst($B44,J$7)</f>
        <v>942</v>
      </c>
      <c r="K44" s="32">
        <f>_xll.SNT.StockInst($B44,K$7)</f>
        <v>959</v>
      </c>
      <c r="L44" s="31" cm="1">
        <f t="array" ref="L44">_xll.SNT.StockInst($B44,L$7)</f>
        <v>597100</v>
      </c>
      <c r="M44" s="3"/>
      <c r="P44" s="3"/>
      <c r="Q44" s="3"/>
    </row>
    <row r="45" spans="2:17" ht="20.100000000000001" customHeight="1" x14ac:dyDescent="0.15">
      <c r="B45" s="44">
        <v>4004</v>
      </c>
      <c r="C45" s="27" t="str" cm="1">
        <f t="array" ref="C45">_xll.SNT.StockInst($B45,C$7)</f>
        <v>レゾナック</v>
      </c>
      <c r="D45" s="28" t="str" cm="1">
        <f t="array" ref="D45">_xll.SNT.StockInst($B45,D$7)</f>
        <v>東証</v>
      </c>
      <c r="E45" s="29" cm="1">
        <f t="array" ref="E45">_xll.SNT.StockInst($B45,E$7)</f>
        <v>3465</v>
      </c>
      <c r="F45" s="50">
        <f t="shared" si="0"/>
        <v>-13</v>
      </c>
      <c r="G45" s="30" t="str">
        <f>MID(_xll.SNT.StockInst($B45,G$7),12,5)</f>
        <v>15:00</v>
      </c>
      <c r="H45" s="39" cm="1">
        <f t="array" ref="H45">_xll.SNT.StockInst($B45,H$7)</f>
        <v>3515</v>
      </c>
      <c r="I45" s="32">
        <f>_xll.SNT.StockInst($B45,I$7)</f>
        <v>3559</v>
      </c>
      <c r="J45" s="32">
        <f>_xll.SNT.StockInst($B45,J$7)</f>
        <v>3462</v>
      </c>
      <c r="K45" s="32">
        <f>_xll.SNT.StockInst($B45,K$7)</f>
        <v>3478</v>
      </c>
      <c r="L45" s="31" cm="1">
        <f t="array" ref="L45">_xll.SNT.StockInst($B45,L$7)</f>
        <v>1449800</v>
      </c>
      <c r="M45" s="3"/>
      <c r="P45" s="3"/>
      <c r="Q45" s="3"/>
    </row>
    <row r="46" spans="2:17" ht="20.100000000000001" customHeight="1" x14ac:dyDescent="0.15">
      <c r="B46" s="44">
        <v>4005</v>
      </c>
      <c r="C46" s="27" t="str" cm="1">
        <f t="array" ref="C46">_xll.SNT.StockInst($B46,C$7)</f>
        <v>住友化</v>
      </c>
      <c r="D46" s="28" t="str" cm="1">
        <f t="array" ref="D46">_xll.SNT.StockInst($B46,D$7)</f>
        <v>東証</v>
      </c>
      <c r="E46" s="29" cm="1">
        <f t="array" ref="E46">_xll.SNT.StockInst($B46,E$7)</f>
        <v>317.89999999999998</v>
      </c>
      <c r="F46" s="50">
        <f t="shared" si="0"/>
        <v>-6.8000000000000114</v>
      </c>
      <c r="G46" s="30" t="str">
        <f>MID(_xll.SNT.StockInst($B46,G$7),12,5)</f>
        <v>15:00</v>
      </c>
      <c r="H46" s="39" cm="1">
        <f t="array" ref="H46">_xll.SNT.StockInst($B46,H$7)</f>
        <v>323.3</v>
      </c>
      <c r="I46" s="32">
        <f>_xll.SNT.StockInst($B46,I$7)</f>
        <v>323.8</v>
      </c>
      <c r="J46" s="32">
        <f>_xll.SNT.StockInst($B46,J$7)</f>
        <v>316.7</v>
      </c>
      <c r="K46" s="32">
        <f>_xll.SNT.StockInst($B46,K$7)</f>
        <v>324.7</v>
      </c>
      <c r="L46" s="31" cm="1">
        <f t="array" ref="L46">_xll.SNT.StockInst($B46,L$7)</f>
        <v>12064700</v>
      </c>
      <c r="M46" s="3"/>
      <c r="P46" s="3"/>
      <c r="Q46" s="3"/>
    </row>
    <row r="47" spans="2:17" ht="20.100000000000001" customHeight="1" x14ac:dyDescent="0.15">
      <c r="B47" s="44">
        <v>4021</v>
      </c>
      <c r="C47" s="27" t="str" cm="1">
        <f t="array" ref="C47">_xll.SNT.StockInst($B47,C$7)</f>
        <v>日産化</v>
      </c>
      <c r="D47" s="28" t="str" cm="1">
        <f t="array" ref="D47">_xll.SNT.StockInst($B47,D$7)</f>
        <v>東証</v>
      </c>
      <c r="E47" s="29" cm="1">
        <f t="array" ref="E47">_xll.SNT.StockInst($B47,E$7)</f>
        <v>4534</v>
      </c>
      <c r="F47" s="50">
        <f t="shared" si="0"/>
        <v>100</v>
      </c>
      <c r="G47" s="30" t="str">
        <f>MID(_xll.SNT.StockInst($B47,G$7),12,5)</f>
        <v>15:00</v>
      </c>
      <c r="H47" s="39" cm="1">
        <f t="array" ref="H47">_xll.SNT.StockInst($B47,H$7)</f>
        <v>4530</v>
      </c>
      <c r="I47" s="32">
        <f>_xll.SNT.StockInst($B47,I$7)</f>
        <v>4584</v>
      </c>
      <c r="J47" s="32">
        <f>_xll.SNT.StockInst($B47,J$7)</f>
        <v>4482</v>
      </c>
      <c r="K47" s="32">
        <f>_xll.SNT.StockInst($B47,K$7)</f>
        <v>4434</v>
      </c>
      <c r="L47" s="31" cm="1">
        <f t="array" ref="L47">_xll.SNT.StockInst($B47,L$7)</f>
        <v>1206200</v>
      </c>
      <c r="M47" s="3"/>
      <c r="P47" s="3"/>
      <c r="Q47" s="3"/>
    </row>
    <row r="48" spans="2:17" ht="20.100000000000001" customHeight="1" x14ac:dyDescent="0.15">
      <c r="B48" s="44">
        <v>4042</v>
      </c>
      <c r="C48" s="27" t="str" cm="1">
        <f t="array" ref="C48">_xll.SNT.StockInst($B48,C$7)</f>
        <v>東ソー</v>
      </c>
      <c r="D48" s="28" t="str" cm="1">
        <f t="array" ref="D48">_xll.SNT.StockInst($B48,D$7)</f>
        <v>東証</v>
      </c>
      <c r="E48" s="29" cm="1">
        <f t="array" ref="E48">_xll.SNT.StockInst($B48,E$7)</f>
        <v>1965.5</v>
      </c>
      <c r="F48" s="50">
        <f t="shared" si="0"/>
        <v>0</v>
      </c>
      <c r="G48" s="30" t="str">
        <f>MID(_xll.SNT.StockInst($B48,G$7),12,5)</f>
        <v>15:00</v>
      </c>
      <c r="H48" s="39" cm="1">
        <f t="array" ref="H48">_xll.SNT.StockInst($B48,H$7)</f>
        <v>1969.5</v>
      </c>
      <c r="I48" s="32">
        <f>_xll.SNT.StockInst($B48,I$7)</f>
        <v>1981</v>
      </c>
      <c r="J48" s="32">
        <f>_xll.SNT.StockInst($B48,J$7)</f>
        <v>1959</v>
      </c>
      <c r="K48" s="32">
        <f>_xll.SNT.StockInst($B48,K$7)</f>
        <v>1965.5</v>
      </c>
      <c r="L48" s="31" cm="1">
        <f t="array" ref="L48">_xll.SNT.StockInst($B48,L$7)</f>
        <v>1224600</v>
      </c>
      <c r="M48" s="3"/>
      <c r="P48" s="3"/>
      <c r="Q48" s="3"/>
    </row>
    <row r="49" spans="2:17" ht="20.100000000000001" customHeight="1" x14ac:dyDescent="0.15">
      <c r="B49" s="44">
        <v>4043</v>
      </c>
      <c r="C49" s="27" t="str" cm="1">
        <f t="array" ref="C49">_xll.SNT.StockInst($B49,C$7)</f>
        <v>トクヤマ</v>
      </c>
      <c r="D49" s="28" t="str" cm="1">
        <f t="array" ref="D49">_xll.SNT.StockInst($B49,D$7)</f>
        <v>東証</v>
      </c>
      <c r="E49" s="29" cm="1">
        <f t="array" ref="E49">_xll.SNT.StockInst($B49,E$7)</f>
        <v>3040</v>
      </c>
      <c r="F49" s="50">
        <f t="shared" si="0"/>
        <v>-58</v>
      </c>
      <c r="G49" s="30" t="str">
        <f>MID(_xll.SNT.StockInst($B49,G$7),12,5)</f>
        <v>15:00</v>
      </c>
      <c r="H49" s="39" cm="1">
        <f t="array" ref="H49">_xll.SNT.StockInst($B49,H$7)</f>
        <v>3087</v>
      </c>
      <c r="I49" s="32">
        <f>_xll.SNT.StockInst($B49,I$7)</f>
        <v>3103</v>
      </c>
      <c r="J49" s="32">
        <f>_xll.SNT.StockInst($B49,J$7)</f>
        <v>3028</v>
      </c>
      <c r="K49" s="32">
        <f>_xll.SNT.StockInst($B49,K$7)</f>
        <v>3098</v>
      </c>
      <c r="L49" s="31" cm="1">
        <f t="array" ref="L49">_xll.SNT.StockInst($B49,L$7)</f>
        <v>377700</v>
      </c>
      <c r="M49" s="3"/>
      <c r="P49" s="3"/>
      <c r="Q49" s="3"/>
    </row>
    <row r="50" spans="2:17" ht="20.100000000000001" customHeight="1" x14ac:dyDescent="0.15">
      <c r="B50" s="44">
        <v>4061</v>
      </c>
      <c r="C50" s="27" t="str" cm="1">
        <f t="array" ref="C50">_xll.SNT.StockInst($B50,C$7)</f>
        <v>デンカ</v>
      </c>
      <c r="D50" s="28" t="str" cm="1">
        <f t="array" ref="D50">_xll.SNT.StockInst($B50,D$7)</f>
        <v>東証</v>
      </c>
      <c r="E50" s="29" cm="1">
        <f t="array" ref="E50">_xll.SNT.StockInst($B50,E$7)</f>
        <v>2196.5</v>
      </c>
      <c r="F50" s="50">
        <f t="shared" si="0"/>
        <v>-36</v>
      </c>
      <c r="G50" s="30" t="str">
        <f>MID(_xll.SNT.StockInst($B50,G$7),12,5)</f>
        <v>15:00</v>
      </c>
      <c r="H50" s="39" cm="1">
        <f t="array" ref="H50">_xll.SNT.StockInst($B50,H$7)</f>
        <v>2248.5</v>
      </c>
      <c r="I50" s="32">
        <f>_xll.SNT.StockInst($B50,I$7)</f>
        <v>2248.5</v>
      </c>
      <c r="J50" s="32">
        <f>_xll.SNT.StockInst($B50,J$7)</f>
        <v>2193.5</v>
      </c>
      <c r="K50" s="32">
        <f>_xll.SNT.StockInst($B50,K$7)</f>
        <v>2232.5</v>
      </c>
      <c r="L50" s="31" cm="1">
        <f t="array" ref="L50">_xll.SNT.StockInst($B50,L$7)</f>
        <v>497200</v>
      </c>
      <c r="M50" s="3"/>
      <c r="P50" s="3"/>
      <c r="Q50" s="3"/>
    </row>
    <row r="51" spans="2:17" ht="20.100000000000001" customHeight="1" x14ac:dyDescent="0.15">
      <c r="B51" s="44">
        <v>4063</v>
      </c>
      <c r="C51" s="27" t="str" cm="1">
        <f t="array" ref="C51">_xll.SNT.StockInst($B51,C$7)</f>
        <v>信越化</v>
      </c>
      <c r="D51" s="28" t="str" cm="1">
        <f t="array" ref="D51">_xll.SNT.StockInst($B51,D$7)</f>
        <v>東証</v>
      </c>
      <c r="E51" s="29" cm="1">
        <f t="array" ref="E51">_xll.SNT.StockInst($B51,E$7)</f>
        <v>5889</v>
      </c>
      <c r="F51" s="50">
        <f t="shared" si="0"/>
        <v>-90</v>
      </c>
      <c r="G51" s="30" t="str">
        <f>MID(_xll.SNT.StockInst($B51,G$7),12,5)</f>
        <v>15:00</v>
      </c>
      <c r="H51" s="39" cm="1">
        <f t="array" ref="H51">_xll.SNT.StockInst($B51,H$7)</f>
        <v>6005</v>
      </c>
      <c r="I51" s="32">
        <f>_xll.SNT.StockInst($B51,I$7)</f>
        <v>6031</v>
      </c>
      <c r="J51" s="32">
        <f>_xll.SNT.StockInst($B51,J$7)</f>
        <v>5874</v>
      </c>
      <c r="K51" s="32">
        <f>_xll.SNT.StockInst($B51,K$7)</f>
        <v>5979</v>
      </c>
      <c r="L51" s="31" cm="1">
        <f t="array" ref="L51">_xll.SNT.StockInst($B51,L$7)</f>
        <v>4613000</v>
      </c>
      <c r="M51" s="3"/>
      <c r="P51" s="3"/>
      <c r="Q51" s="3"/>
    </row>
    <row r="52" spans="2:17" ht="20.100000000000001" customHeight="1" x14ac:dyDescent="0.15">
      <c r="B52" s="44">
        <v>4151</v>
      </c>
      <c r="C52" s="27" t="str" cm="1">
        <f t="array" ref="C52">_xll.SNT.StockInst($B52,C$7)</f>
        <v>協和キリン</v>
      </c>
      <c r="D52" s="28" t="str" cm="1">
        <f t="array" ref="D52">_xll.SNT.StockInst($B52,D$7)</f>
        <v>東証</v>
      </c>
      <c r="E52" s="29" cm="1">
        <f t="array" ref="E52">_xll.SNT.StockInst($B52,E$7)</f>
        <v>2559</v>
      </c>
      <c r="F52" s="50">
        <f t="shared" si="0"/>
        <v>-16</v>
      </c>
      <c r="G52" s="30" t="str">
        <f>MID(_xll.SNT.StockInst($B52,G$7),12,5)</f>
        <v>15:00</v>
      </c>
      <c r="H52" s="39" cm="1">
        <f t="array" ref="H52">_xll.SNT.StockInst($B52,H$7)</f>
        <v>2557.5</v>
      </c>
      <c r="I52" s="32">
        <f>_xll.SNT.StockInst($B52,I$7)</f>
        <v>2576.5</v>
      </c>
      <c r="J52" s="32">
        <f>_xll.SNT.StockInst($B52,J$7)</f>
        <v>2550.5</v>
      </c>
      <c r="K52" s="32">
        <f>_xll.SNT.StockInst($B52,K$7)</f>
        <v>2575</v>
      </c>
      <c r="L52" s="31" cm="1">
        <f t="array" ref="L52">_xll.SNT.StockInst($B52,L$7)</f>
        <v>1053900</v>
      </c>
      <c r="M52" s="3"/>
      <c r="P52" s="3"/>
      <c r="Q52" s="3"/>
    </row>
    <row r="53" spans="2:17" ht="20.100000000000001" customHeight="1" x14ac:dyDescent="0.15">
      <c r="B53" s="44">
        <v>4183</v>
      </c>
      <c r="C53" s="27" t="str" cm="1">
        <f t="array" ref="C53">_xll.SNT.StockInst($B53,C$7)</f>
        <v>三井化学</v>
      </c>
      <c r="D53" s="28" t="str" cm="1">
        <f t="array" ref="D53">_xll.SNT.StockInst($B53,D$7)</f>
        <v>東証</v>
      </c>
      <c r="E53" s="29" cm="1">
        <f t="array" ref="E53">_xll.SNT.StockInst($B53,E$7)</f>
        <v>4659</v>
      </c>
      <c r="F53" s="50">
        <f t="shared" si="0"/>
        <v>-118</v>
      </c>
      <c r="G53" s="30" t="str">
        <f>MID(_xll.SNT.StockInst($B53,G$7),12,5)</f>
        <v>15:00</v>
      </c>
      <c r="H53" s="39" cm="1">
        <f t="array" ref="H53">_xll.SNT.StockInst($B53,H$7)</f>
        <v>4790</v>
      </c>
      <c r="I53" s="32">
        <f>_xll.SNT.StockInst($B53,I$7)</f>
        <v>4799</v>
      </c>
      <c r="J53" s="32">
        <f>_xll.SNT.StockInst($B53,J$7)</f>
        <v>4645</v>
      </c>
      <c r="K53" s="32">
        <f>_xll.SNT.StockInst($B53,K$7)</f>
        <v>4777</v>
      </c>
      <c r="L53" s="31" cm="1">
        <f t="array" ref="L53">_xll.SNT.StockInst($B53,L$7)</f>
        <v>594700</v>
      </c>
      <c r="M53" s="3"/>
      <c r="P53" s="3"/>
      <c r="Q53" s="3"/>
    </row>
    <row r="54" spans="2:17" ht="20.100000000000001" customHeight="1" x14ac:dyDescent="0.15">
      <c r="B54" s="44">
        <v>4188</v>
      </c>
      <c r="C54" s="27" t="str" cm="1">
        <f t="array" ref="C54">_xll.SNT.StockInst($B54,C$7)</f>
        <v>三菱ケミＧ</v>
      </c>
      <c r="D54" s="28" t="str" cm="1">
        <f t="array" ref="D54">_xll.SNT.StockInst($B54,D$7)</f>
        <v>東証</v>
      </c>
      <c r="E54" s="29" cm="1">
        <f t="array" ref="E54">_xll.SNT.StockInst($B54,E$7)</f>
        <v>814.3</v>
      </c>
      <c r="F54" s="50">
        <f t="shared" si="0"/>
        <v>-9.2000000000000455</v>
      </c>
      <c r="G54" s="30" t="str">
        <f>MID(_xll.SNT.StockInst($B54,G$7),12,5)</f>
        <v>15:00</v>
      </c>
      <c r="H54" s="39" cm="1">
        <f t="array" ref="H54">_xll.SNT.StockInst($B54,H$7)</f>
        <v>820</v>
      </c>
      <c r="I54" s="32">
        <f>_xll.SNT.StockInst($B54,I$7)</f>
        <v>824</v>
      </c>
      <c r="J54" s="32">
        <f>_xll.SNT.StockInst($B54,J$7)</f>
        <v>813.1</v>
      </c>
      <c r="K54" s="32">
        <f>_xll.SNT.StockInst($B54,K$7)</f>
        <v>823.5</v>
      </c>
      <c r="L54" s="31" cm="1">
        <f t="array" ref="L54">_xll.SNT.StockInst($B54,L$7)</f>
        <v>4571100</v>
      </c>
      <c r="M54" s="3"/>
      <c r="P54" s="3"/>
      <c r="Q54" s="3"/>
    </row>
    <row r="55" spans="2:17" ht="20.100000000000001" customHeight="1" x14ac:dyDescent="0.15">
      <c r="B55" s="44">
        <v>4208</v>
      </c>
      <c r="C55" s="27" t="str" cm="1">
        <f t="array" ref="C55">_xll.SNT.StockInst($B55,C$7)</f>
        <v>ＵＢＥ</v>
      </c>
      <c r="D55" s="28" t="str" cm="1">
        <f t="array" ref="D55">_xll.SNT.StockInst($B55,D$7)</f>
        <v>東証</v>
      </c>
      <c r="E55" s="29" cm="1">
        <f t="array" ref="E55">_xll.SNT.StockInst($B55,E$7)</f>
        <v>2893.5</v>
      </c>
      <c r="F55" s="50">
        <f t="shared" si="0"/>
        <v>-33.5</v>
      </c>
      <c r="G55" s="30" t="str">
        <f>MID(_xll.SNT.StockInst($B55,G$7),12,5)</f>
        <v>15:00</v>
      </c>
      <c r="H55" s="39" cm="1">
        <f t="array" ref="H55">_xll.SNT.StockInst($B55,H$7)</f>
        <v>2923</v>
      </c>
      <c r="I55" s="32">
        <f>_xll.SNT.StockInst($B55,I$7)</f>
        <v>2937</v>
      </c>
      <c r="J55" s="32">
        <f>_xll.SNT.StockInst($B55,J$7)</f>
        <v>2891</v>
      </c>
      <c r="K55" s="32">
        <f>_xll.SNT.StockInst($B55,K$7)</f>
        <v>2927</v>
      </c>
      <c r="L55" s="31" cm="1">
        <f t="array" ref="L55">_xll.SNT.StockInst($B55,L$7)</f>
        <v>340200</v>
      </c>
      <c r="M55" s="3"/>
      <c r="P55" s="3"/>
      <c r="Q55" s="3"/>
    </row>
    <row r="56" spans="2:17" ht="20.100000000000001" customHeight="1" x14ac:dyDescent="0.15">
      <c r="B56" s="44">
        <v>4324</v>
      </c>
      <c r="C56" s="27" t="str" cm="1">
        <f t="array" ref="C56">_xll.SNT.StockInst($B56,C$7)</f>
        <v>電通グループ</v>
      </c>
      <c r="D56" s="28" t="str" cm="1">
        <f t="array" ref="D56">_xll.SNT.StockInst($B56,D$7)</f>
        <v>東証</v>
      </c>
      <c r="E56" s="29" cm="1">
        <f t="array" ref="E56">_xll.SNT.StockInst($B56,E$7)</f>
        <v>4101</v>
      </c>
      <c r="F56" s="50">
        <f t="shared" si="0"/>
        <v>-64</v>
      </c>
      <c r="G56" s="30" t="str">
        <f>MID(_xll.SNT.StockInst($B56,G$7),12,5)</f>
        <v>15:00</v>
      </c>
      <c r="H56" s="39" cm="1">
        <f t="array" ref="H56">_xll.SNT.StockInst($B56,H$7)</f>
        <v>4148</v>
      </c>
      <c r="I56" s="32">
        <f>_xll.SNT.StockInst($B56,I$7)</f>
        <v>4168</v>
      </c>
      <c r="J56" s="32">
        <f>_xll.SNT.StockInst($B56,J$7)</f>
        <v>4101</v>
      </c>
      <c r="K56" s="32">
        <f>_xll.SNT.StockInst($B56,K$7)</f>
        <v>4165</v>
      </c>
      <c r="L56" s="31" cm="1">
        <f t="array" ref="L56">_xll.SNT.StockInst($B56,L$7)</f>
        <v>763700</v>
      </c>
      <c r="M56" s="3"/>
      <c r="P56" s="3"/>
      <c r="Q56" s="3"/>
    </row>
    <row r="57" spans="2:17" ht="20.100000000000001" customHeight="1" x14ac:dyDescent="0.15">
      <c r="B57" s="44">
        <v>4385</v>
      </c>
      <c r="C57" s="27" t="str" cm="1">
        <f t="array" ref="C57">_xll.SNT.StockInst($B57,C$7)</f>
        <v>メルカリ</v>
      </c>
      <c r="D57" s="28" t="str" cm="1">
        <f t="array" ref="D57">_xll.SNT.StockInst($B57,D$7)</f>
        <v>東証</v>
      </c>
      <c r="E57" s="29" cm="1">
        <f t="array" ref="E57">_xll.SNT.StockInst($B57,E$7)</f>
        <v>1779</v>
      </c>
      <c r="F57" s="50">
        <f t="shared" si="0"/>
        <v>-81</v>
      </c>
      <c r="G57" s="30" t="str">
        <f>MID(_xll.SNT.StockInst($B57,G$7),12,5)</f>
        <v>15:00</v>
      </c>
      <c r="H57" s="39" cm="1">
        <f t="array" ref="H57">_xll.SNT.StockInst($B57,H$7)</f>
        <v>1859</v>
      </c>
      <c r="I57" s="32">
        <f>_xll.SNT.StockInst($B57,I$7)</f>
        <v>1859.5</v>
      </c>
      <c r="J57" s="32">
        <f>_xll.SNT.StockInst($B57,J$7)</f>
        <v>1779</v>
      </c>
      <c r="K57" s="32">
        <f>_xll.SNT.StockInst($B57,K$7)</f>
        <v>1860</v>
      </c>
      <c r="L57" s="31" cm="1">
        <f t="array" ref="L57">_xll.SNT.StockInst($B57,L$7)</f>
        <v>4588100</v>
      </c>
      <c r="M57" s="3"/>
      <c r="P57" s="3"/>
      <c r="Q57" s="3"/>
    </row>
    <row r="58" spans="2:17" ht="20.100000000000001" customHeight="1" x14ac:dyDescent="0.15">
      <c r="B58" s="44">
        <v>4452</v>
      </c>
      <c r="C58" s="27" t="str" cm="1">
        <f t="array" ref="C58">_xll.SNT.StockInst($B58,C$7)</f>
        <v>花王</v>
      </c>
      <c r="D58" s="28" t="str" cm="1">
        <f t="array" ref="D58">_xll.SNT.StockInst($B58,D$7)</f>
        <v>東証</v>
      </c>
      <c r="E58" s="29" cm="1">
        <f t="array" ref="E58">_xll.SNT.StockInst($B58,E$7)</f>
        <v>6891</v>
      </c>
      <c r="F58" s="50">
        <f t="shared" si="0"/>
        <v>-84</v>
      </c>
      <c r="G58" s="30" t="str">
        <f>MID(_xll.SNT.StockInst($B58,G$7),12,5)</f>
        <v>15:00</v>
      </c>
      <c r="H58" s="39" cm="1">
        <f t="array" ref="H58">_xll.SNT.StockInst($B58,H$7)</f>
        <v>6998</v>
      </c>
      <c r="I58" s="32">
        <f>_xll.SNT.StockInst($B58,I$7)</f>
        <v>7002</v>
      </c>
      <c r="J58" s="32">
        <f>_xll.SNT.StockInst($B58,J$7)</f>
        <v>6891</v>
      </c>
      <c r="K58" s="32">
        <f>_xll.SNT.StockInst($B58,K$7)</f>
        <v>6975</v>
      </c>
      <c r="L58" s="31" cm="1">
        <f t="array" ref="L58">_xll.SNT.StockInst($B58,L$7)</f>
        <v>1149900</v>
      </c>
      <c r="M58" s="3"/>
      <c r="P58" s="3"/>
      <c r="Q58" s="3"/>
    </row>
    <row r="59" spans="2:17" ht="20.100000000000001" customHeight="1" x14ac:dyDescent="0.15">
      <c r="B59" s="44">
        <v>4502</v>
      </c>
      <c r="C59" s="27" t="str" cm="1">
        <f t="array" ref="C59">_xll.SNT.StockInst($B59,C$7)</f>
        <v>武田</v>
      </c>
      <c r="D59" s="28" t="str" cm="1">
        <f t="array" ref="D59">_xll.SNT.StockInst($B59,D$7)</f>
        <v>東証</v>
      </c>
      <c r="E59" s="29" cm="1">
        <f t="array" ref="E59">_xll.SNT.StockInst($B59,E$7)</f>
        <v>4113</v>
      </c>
      <c r="F59" s="50">
        <f t="shared" si="0"/>
        <v>-38</v>
      </c>
      <c r="G59" s="30" t="str">
        <f>MID(_xll.SNT.StockInst($B59,G$7),12,5)</f>
        <v>15:00</v>
      </c>
      <c r="H59" s="39" cm="1">
        <f t="array" ref="H59">_xll.SNT.StockInst($B59,H$7)</f>
        <v>4115</v>
      </c>
      <c r="I59" s="32">
        <f>_xll.SNT.StockInst($B59,I$7)</f>
        <v>4150</v>
      </c>
      <c r="J59" s="32">
        <f>_xll.SNT.StockInst($B59,J$7)</f>
        <v>4108</v>
      </c>
      <c r="K59" s="32">
        <f>_xll.SNT.StockInst($B59,K$7)</f>
        <v>4151</v>
      </c>
      <c r="L59" s="31" cm="1">
        <f t="array" ref="L59">_xll.SNT.StockInst($B59,L$7)</f>
        <v>2662200</v>
      </c>
      <c r="M59" s="3"/>
      <c r="P59" s="3"/>
      <c r="Q59" s="3"/>
    </row>
    <row r="60" spans="2:17" ht="20.100000000000001" customHeight="1" x14ac:dyDescent="0.15">
      <c r="B60" s="44">
        <v>4503</v>
      </c>
      <c r="C60" s="27" t="str" cm="1">
        <f t="array" ref="C60">_xll.SNT.StockInst($B60,C$7)</f>
        <v>アステラス</v>
      </c>
      <c r="D60" s="28" t="str" cm="1">
        <f t="array" ref="D60">_xll.SNT.StockInst($B60,D$7)</f>
        <v>東証</v>
      </c>
      <c r="E60" s="29" cm="1">
        <f t="array" ref="E60">_xll.SNT.StockInst($B60,E$7)</f>
        <v>1535.5</v>
      </c>
      <c r="F60" s="50">
        <f t="shared" si="0"/>
        <v>-27</v>
      </c>
      <c r="G60" s="30" t="str">
        <f>MID(_xll.SNT.StockInst($B60,G$7),12,5)</f>
        <v>15:00</v>
      </c>
      <c r="H60" s="39" cm="1">
        <f t="array" ref="H60">_xll.SNT.StockInst($B60,H$7)</f>
        <v>1555</v>
      </c>
      <c r="I60" s="32">
        <f>_xll.SNT.StockInst($B60,I$7)</f>
        <v>1558</v>
      </c>
      <c r="J60" s="32">
        <f>_xll.SNT.StockInst($B60,J$7)</f>
        <v>1525.5</v>
      </c>
      <c r="K60" s="32">
        <f>_xll.SNT.StockInst($B60,K$7)</f>
        <v>1562.5</v>
      </c>
      <c r="L60" s="31" cm="1">
        <f t="array" ref="L60">_xll.SNT.StockInst($B60,L$7)</f>
        <v>6325100</v>
      </c>
      <c r="M60" s="3"/>
      <c r="P60" s="3"/>
      <c r="Q60" s="3"/>
    </row>
    <row r="61" spans="2:17" ht="20.100000000000001" customHeight="1" x14ac:dyDescent="0.15">
      <c r="B61" s="44">
        <v>4506</v>
      </c>
      <c r="C61" s="27" t="str" cm="1">
        <f t="array" ref="C61">_xll.SNT.StockInst($B61,C$7)</f>
        <v>住友ファーマ</v>
      </c>
      <c r="D61" s="28" t="str" cm="1">
        <f t="array" ref="D61">_xll.SNT.StockInst($B61,D$7)</f>
        <v>東証</v>
      </c>
      <c r="E61" s="29" cm="1">
        <f t="array" ref="E61">_xll.SNT.StockInst($B61,E$7)</f>
        <v>285</v>
      </c>
      <c r="F61" s="50">
        <f t="shared" si="0"/>
        <v>-10</v>
      </c>
      <c r="G61" s="30" t="str">
        <f>MID(_xll.SNT.StockInst($B61,G$7),12,5)</f>
        <v>15:00</v>
      </c>
      <c r="H61" s="39" cm="1">
        <f t="array" ref="H61">_xll.SNT.StockInst($B61,H$7)</f>
        <v>295</v>
      </c>
      <c r="I61" s="32">
        <f>_xll.SNT.StockInst($B61,I$7)</f>
        <v>299</v>
      </c>
      <c r="J61" s="32">
        <f>_xll.SNT.StockInst($B61,J$7)</f>
        <v>285</v>
      </c>
      <c r="K61" s="32">
        <f>_xll.SNT.StockInst($B61,K$7)</f>
        <v>295</v>
      </c>
      <c r="L61" s="31" cm="1">
        <f t="array" ref="L61">_xll.SNT.StockInst($B61,L$7)</f>
        <v>4984100</v>
      </c>
      <c r="M61" s="3"/>
      <c r="P61" s="3"/>
      <c r="Q61" s="3"/>
    </row>
    <row r="62" spans="2:17" ht="20.100000000000001" customHeight="1" x14ac:dyDescent="0.15">
      <c r="B62" s="44">
        <v>4507</v>
      </c>
      <c r="C62" s="27" t="str" cm="1">
        <f t="array" ref="C62">_xll.SNT.StockInst($B62,C$7)</f>
        <v>塩野義</v>
      </c>
      <c r="D62" s="28" t="str" cm="1">
        <f t="array" ref="D62">_xll.SNT.StockInst($B62,D$7)</f>
        <v>東証</v>
      </c>
      <c r="E62" s="29" cm="1">
        <f t="array" ref="E62">_xll.SNT.StockInst($B62,E$7)</f>
        <v>6990</v>
      </c>
      <c r="F62" s="50">
        <f t="shared" si="0"/>
        <v>-7</v>
      </c>
      <c r="G62" s="30" t="str">
        <f>MID(_xll.SNT.StockInst($B62,G$7),12,5)</f>
        <v>15:00</v>
      </c>
      <c r="H62" s="39" cm="1">
        <f t="array" ref="H62">_xll.SNT.StockInst($B62,H$7)</f>
        <v>6967</v>
      </c>
      <c r="I62" s="32">
        <f>_xll.SNT.StockInst($B62,I$7)</f>
        <v>7003</v>
      </c>
      <c r="J62" s="32">
        <f>_xll.SNT.StockInst($B62,J$7)</f>
        <v>6934</v>
      </c>
      <c r="K62" s="32">
        <f>_xll.SNT.StockInst($B62,K$7)</f>
        <v>6997</v>
      </c>
      <c r="L62" s="31" cm="1">
        <f t="array" ref="L62">_xll.SNT.StockInst($B62,L$7)</f>
        <v>888500</v>
      </c>
      <c r="M62" s="3"/>
      <c r="P62" s="3"/>
      <c r="Q62" s="3"/>
    </row>
    <row r="63" spans="2:17" ht="20.100000000000001" customHeight="1" x14ac:dyDescent="0.15">
      <c r="B63" s="44">
        <v>4519</v>
      </c>
      <c r="C63" s="27" t="str" cm="1">
        <f t="array" ref="C63">_xll.SNT.StockInst($B63,C$7)</f>
        <v>中外薬</v>
      </c>
      <c r="D63" s="28" t="str" cm="1">
        <f t="array" ref="D63">_xll.SNT.StockInst($B63,D$7)</f>
        <v>東証</v>
      </c>
      <c r="E63" s="29" cm="1">
        <f t="array" ref="E63">_xll.SNT.StockInst($B63,E$7)</f>
        <v>4684</v>
      </c>
      <c r="F63" s="50">
        <f t="shared" si="0"/>
        <v>-80</v>
      </c>
      <c r="G63" s="30" t="str">
        <f>MID(_xll.SNT.StockInst($B63,G$7),12,5)</f>
        <v>15:00</v>
      </c>
      <c r="H63" s="39" cm="1">
        <f t="array" ref="H63">_xll.SNT.StockInst($B63,H$7)</f>
        <v>4753</v>
      </c>
      <c r="I63" s="32">
        <f>_xll.SNT.StockInst($B63,I$7)</f>
        <v>4767</v>
      </c>
      <c r="J63" s="32">
        <f>_xll.SNT.StockInst($B63,J$7)</f>
        <v>4662</v>
      </c>
      <c r="K63" s="32">
        <f>_xll.SNT.StockInst($B63,K$7)</f>
        <v>4764</v>
      </c>
      <c r="L63" s="31" cm="1">
        <f t="array" ref="L63">_xll.SNT.StockInst($B63,L$7)</f>
        <v>2045300</v>
      </c>
      <c r="M63" s="3"/>
      <c r="P63" s="3"/>
      <c r="Q63" s="3"/>
    </row>
    <row r="64" spans="2:17" ht="20.100000000000001" customHeight="1" x14ac:dyDescent="0.15">
      <c r="B64" s="44">
        <v>4523</v>
      </c>
      <c r="C64" s="27" t="str" cm="1">
        <f t="array" ref="C64">_xll.SNT.StockInst($B64,C$7)</f>
        <v>エーザイ</v>
      </c>
      <c r="D64" s="28" t="str" cm="1">
        <f t="array" ref="D64">_xll.SNT.StockInst($B64,D$7)</f>
        <v>東証</v>
      </c>
      <c r="E64" s="29" cm="1">
        <f t="array" ref="E64">_xll.SNT.StockInst($B64,E$7)</f>
        <v>6666</v>
      </c>
      <c r="F64" s="50">
        <f t="shared" si="0"/>
        <v>-69</v>
      </c>
      <c r="G64" s="30" t="str">
        <f>MID(_xll.SNT.StockInst($B64,G$7),12,5)</f>
        <v>15:00</v>
      </c>
      <c r="H64" s="39" cm="1">
        <f t="array" ref="H64">_xll.SNT.StockInst($B64,H$7)</f>
        <v>6707</v>
      </c>
      <c r="I64" s="32">
        <f>_xll.SNT.StockInst($B64,I$7)</f>
        <v>6750</v>
      </c>
      <c r="J64" s="32">
        <f>_xll.SNT.StockInst($B64,J$7)</f>
        <v>6665</v>
      </c>
      <c r="K64" s="32">
        <f>_xll.SNT.StockInst($B64,K$7)</f>
        <v>6735</v>
      </c>
      <c r="L64" s="31" cm="1">
        <f t="array" ref="L64">_xll.SNT.StockInst($B64,L$7)</f>
        <v>879300</v>
      </c>
      <c r="M64" s="3"/>
      <c r="P64" s="3"/>
      <c r="Q64" s="3"/>
    </row>
    <row r="65" spans="2:17" ht="20.100000000000001" customHeight="1" x14ac:dyDescent="0.15">
      <c r="B65" s="44">
        <v>4543</v>
      </c>
      <c r="C65" s="27" t="str" cm="1">
        <f t="array" ref="C65">_xll.SNT.StockInst($B65,C$7)</f>
        <v>テルモ</v>
      </c>
      <c r="D65" s="28" t="str" cm="1">
        <f t="array" ref="D65">_xll.SNT.StockInst($B65,D$7)</f>
        <v>東証</v>
      </c>
      <c r="E65" s="29" cm="1">
        <f t="array" ref="E65">_xll.SNT.StockInst($B65,E$7)</f>
        <v>2694</v>
      </c>
      <c r="F65" s="50">
        <f t="shared" si="0"/>
        <v>4.5</v>
      </c>
      <c r="G65" s="30" t="str">
        <f>MID(_xll.SNT.StockInst($B65,G$7),12,5)</f>
        <v>15:00</v>
      </c>
      <c r="H65" s="39" cm="1">
        <f t="array" ref="H65">_xll.SNT.StockInst($B65,H$7)</f>
        <v>2679</v>
      </c>
      <c r="I65" s="32">
        <f>_xll.SNT.StockInst($B65,I$7)</f>
        <v>2709</v>
      </c>
      <c r="J65" s="32">
        <f>_xll.SNT.StockInst($B65,J$7)</f>
        <v>2669.5</v>
      </c>
      <c r="K65" s="32">
        <f>_xll.SNT.StockInst($B65,K$7)</f>
        <v>2689.5</v>
      </c>
      <c r="L65" s="31" cm="1">
        <f t="array" ref="L65">_xll.SNT.StockInst($B65,L$7)</f>
        <v>2239900</v>
      </c>
      <c r="M65" s="3"/>
      <c r="P65" s="3"/>
      <c r="Q65" s="3"/>
    </row>
    <row r="66" spans="2:17" ht="20.100000000000001" customHeight="1" x14ac:dyDescent="0.15">
      <c r="B66" s="44">
        <v>4568</v>
      </c>
      <c r="C66" s="27" t="str" cm="1">
        <f t="array" ref="C66">_xll.SNT.StockInst($B66,C$7)</f>
        <v>第一三共</v>
      </c>
      <c r="D66" s="28" t="str" cm="1">
        <f t="array" ref="D66">_xll.SNT.StockInst($B66,D$7)</f>
        <v>東証</v>
      </c>
      <c r="E66" s="29" cm="1">
        <f t="array" ref="E66">_xll.SNT.StockInst($B66,E$7)</f>
        <v>5452</v>
      </c>
      <c r="F66" s="50">
        <f t="shared" si="0"/>
        <v>-43</v>
      </c>
      <c r="G66" s="30" t="str">
        <f>MID(_xll.SNT.StockInst($B66,G$7),12,5)</f>
        <v>15:00</v>
      </c>
      <c r="H66" s="39" cm="1">
        <f t="array" ref="H66">_xll.SNT.StockInst($B66,H$7)</f>
        <v>5480</v>
      </c>
      <c r="I66" s="32">
        <f>_xll.SNT.StockInst($B66,I$7)</f>
        <v>5523</v>
      </c>
      <c r="J66" s="32">
        <f>_xll.SNT.StockInst($B66,J$7)</f>
        <v>5381</v>
      </c>
      <c r="K66" s="32">
        <f>_xll.SNT.StockInst($B66,K$7)</f>
        <v>5495</v>
      </c>
      <c r="L66" s="31" cm="1">
        <f t="array" ref="L66">_xll.SNT.StockInst($B66,L$7)</f>
        <v>3633300</v>
      </c>
      <c r="M66" s="3"/>
      <c r="P66" s="3"/>
      <c r="Q66" s="3"/>
    </row>
    <row r="67" spans="2:17" ht="20.100000000000001" customHeight="1" x14ac:dyDescent="0.15">
      <c r="B67" s="44">
        <v>4578</v>
      </c>
      <c r="C67" s="27" t="str" cm="1">
        <f t="array" ref="C67">_xll.SNT.StockInst($B67,C$7)</f>
        <v>大塚ＨＤ</v>
      </c>
      <c r="D67" s="28" t="str" cm="1">
        <f t="array" ref="D67">_xll.SNT.StockInst($B67,D$7)</f>
        <v>東証</v>
      </c>
      <c r="E67" s="29" cm="1">
        <f t="array" ref="E67">_xll.SNT.StockInst($B67,E$7)</f>
        <v>6102</v>
      </c>
      <c r="F67" s="50">
        <f t="shared" si="0"/>
        <v>-50</v>
      </c>
      <c r="G67" s="30" t="str">
        <f>MID(_xll.SNT.StockInst($B67,G$7),12,5)</f>
        <v>15:00</v>
      </c>
      <c r="H67" s="39" cm="1">
        <f t="array" ref="H67">_xll.SNT.StockInst($B67,H$7)</f>
        <v>6105</v>
      </c>
      <c r="I67" s="32">
        <f>_xll.SNT.StockInst($B67,I$7)</f>
        <v>6154</v>
      </c>
      <c r="J67" s="32">
        <f>_xll.SNT.StockInst($B67,J$7)</f>
        <v>6080</v>
      </c>
      <c r="K67" s="32">
        <f>_xll.SNT.StockInst($B67,K$7)</f>
        <v>6152</v>
      </c>
      <c r="L67" s="31" cm="1">
        <f t="array" ref="L67">_xll.SNT.StockInst($B67,L$7)</f>
        <v>770400</v>
      </c>
      <c r="M67" s="3"/>
      <c r="P67" s="3"/>
      <c r="Q67" s="3"/>
    </row>
    <row r="68" spans="2:17" ht="20.100000000000001" customHeight="1" x14ac:dyDescent="0.15">
      <c r="B68" s="44">
        <v>4631</v>
      </c>
      <c r="C68" s="27" t="str" cm="1">
        <f t="array" ref="C68">_xll.SNT.StockInst($B68,C$7)</f>
        <v>ＤＩＣ</v>
      </c>
      <c r="D68" s="28" t="str" cm="1">
        <f t="array" ref="D68">_xll.SNT.StockInst($B68,D$7)</f>
        <v>東証</v>
      </c>
      <c r="E68" s="29" cm="1">
        <f t="array" ref="E68">_xll.SNT.StockInst($B68,E$7)</f>
        <v>3221</v>
      </c>
      <c r="F68" s="50">
        <f t="shared" si="0"/>
        <v>-44</v>
      </c>
      <c r="G68" s="30" t="str">
        <f>MID(_xll.SNT.StockInst($B68,G$7),12,5)</f>
        <v>15:00</v>
      </c>
      <c r="H68" s="39" cm="1">
        <f t="array" ref="H68">_xll.SNT.StockInst($B68,H$7)</f>
        <v>3240</v>
      </c>
      <c r="I68" s="32">
        <f>_xll.SNT.StockInst($B68,I$7)</f>
        <v>3259</v>
      </c>
      <c r="J68" s="32">
        <f>_xll.SNT.StockInst($B68,J$7)</f>
        <v>3211</v>
      </c>
      <c r="K68" s="32">
        <f>_xll.SNT.StockInst($B68,K$7)</f>
        <v>3265</v>
      </c>
      <c r="L68" s="31" cm="1">
        <f t="array" ref="L68">_xll.SNT.StockInst($B68,L$7)</f>
        <v>229900</v>
      </c>
      <c r="M68" s="3"/>
      <c r="P68" s="3"/>
      <c r="Q68" s="3"/>
    </row>
    <row r="69" spans="2:17" ht="20.100000000000001" customHeight="1" x14ac:dyDescent="0.15">
      <c r="B69" s="44">
        <v>4661</v>
      </c>
      <c r="C69" s="27" t="str" cm="1">
        <f t="array" ref="C69">_xll.SNT.StockInst($B69,C$7)</f>
        <v>ＯＬＣ</v>
      </c>
      <c r="D69" s="28" t="str" cm="1">
        <f t="array" ref="D69">_xll.SNT.StockInst($B69,D$7)</f>
        <v>東証</v>
      </c>
      <c r="E69" s="29" cm="1">
        <f t="array" ref="E69">_xll.SNT.StockInst($B69,E$7)</f>
        <v>4368</v>
      </c>
      <c r="F69" s="50">
        <f t="shared" si="0"/>
        <v>-149</v>
      </c>
      <c r="G69" s="30" t="str">
        <f>MID(_xll.SNT.StockInst($B69,G$7),12,5)</f>
        <v>15:00</v>
      </c>
      <c r="H69" s="39" cm="1">
        <f t="array" ref="H69">_xll.SNT.StockInst($B69,H$7)</f>
        <v>4490</v>
      </c>
      <c r="I69" s="32">
        <f>_xll.SNT.StockInst($B69,I$7)</f>
        <v>4491</v>
      </c>
      <c r="J69" s="32">
        <f>_xll.SNT.StockInst($B69,J$7)</f>
        <v>4368</v>
      </c>
      <c r="K69" s="32">
        <f>_xll.SNT.StockInst($B69,K$7)</f>
        <v>4517</v>
      </c>
      <c r="L69" s="31" cm="1">
        <f t="array" ref="L69">_xll.SNT.StockInst($B69,L$7)</f>
        <v>4411600</v>
      </c>
      <c r="M69" s="3"/>
      <c r="P69" s="3"/>
      <c r="Q69" s="3"/>
    </row>
    <row r="70" spans="2:17" ht="20.100000000000001" customHeight="1" x14ac:dyDescent="0.15">
      <c r="B70" s="44">
        <v>4689</v>
      </c>
      <c r="C70" s="27" t="str" cm="1">
        <f t="array" ref="C70">_xll.SNT.StockInst($B70,C$7)</f>
        <v>ラインヤフー</v>
      </c>
      <c r="D70" s="28" t="str" cm="1">
        <f t="array" ref="D70">_xll.SNT.StockInst($B70,D$7)</f>
        <v>東証</v>
      </c>
      <c r="E70" s="29" cm="1">
        <f t="array" ref="E70">_xll.SNT.StockInst($B70,E$7)</f>
        <v>358.8</v>
      </c>
      <c r="F70" s="50">
        <f t="shared" si="0"/>
        <v>-14.699999999999989</v>
      </c>
      <c r="G70" s="30" t="str">
        <f>MID(_xll.SNT.StockInst($B70,G$7),12,5)</f>
        <v>15:00</v>
      </c>
      <c r="H70" s="39" cm="1">
        <f t="array" ref="H70">_xll.SNT.StockInst($B70,H$7)</f>
        <v>367.6</v>
      </c>
      <c r="I70" s="32">
        <f>_xll.SNT.StockInst($B70,I$7)</f>
        <v>368.9</v>
      </c>
      <c r="J70" s="32">
        <f>_xll.SNT.StockInst($B70,J$7)</f>
        <v>358.7</v>
      </c>
      <c r="K70" s="32">
        <f>_xll.SNT.StockInst($B70,K$7)</f>
        <v>373.5</v>
      </c>
      <c r="L70" s="31" cm="1">
        <f t="array" ref="L70">_xll.SNT.StockInst($B70,L$7)</f>
        <v>23097600</v>
      </c>
      <c r="M70" s="3"/>
      <c r="P70" s="3"/>
      <c r="Q70" s="3"/>
    </row>
    <row r="71" spans="2:17" ht="20.100000000000001" customHeight="1" x14ac:dyDescent="0.15">
      <c r="B71" s="44">
        <v>4704</v>
      </c>
      <c r="C71" s="27" t="str" cm="1">
        <f t="array" ref="C71">_xll.SNT.StockInst($B71,C$7)</f>
        <v>トレンド</v>
      </c>
      <c r="D71" s="28" t="str" cm="1">
        <f t="array" ref="D71">_xll.SNT.StockInst($B71,D$7)</f>
        <v>東証</v>
      </c>
      <c r="E71" s="29" cm="1">
        <f t="array" ref="E71">_xll.SNT.StockInst($B71,E$7)</f>
        <v>7133</v>
      </c>
      <c r="F71" s="50">
        <f t="shared" si="0"/>
        <v>-6</v>
      </c>
      <c r="G71" s="30" t="str">
        <f>MID(_xll.SNT.StockInst($B71,G$7),12,5)</f>
        <v>15:00</v>
      </c>
      <c r="H71" s="39" cm="1">
        <f t="array" ref="H71">_xll.SNT.StockInst($B71,H$7)</f>
        <v>7124</v>
      </c>
      <c r="I71" s="32">
        <f>_xll.SNT.StockInst($B71,I$7)</f>
        <v>7178</v>
      </c>
      <c r="J71" s="32">
        <f>_xll.SNT.StockInst($B71,J$7)</f>
        <v>7116</v>
      </c>
      <c r="K71" s="32">
        <f>_xll.SNT.StockInst($B71,K$7)</f>
        <v>7139</v>
      </c>
      <c r="L71" s="31" cm="1">
        <f t="array" ref="L71">_xll.SNT.StockInst($B71,L$7)</f>
        <v>466700</v>
      </c>
      <c r="M71" s="3"/>
      <c r="P71" s="3"/>
      <c r="Q71" s="3"/>
    </row>
    <row r="72" spans="2:17" ht="20.100000000000001" customHeight="1" x14ac:dyDescent="0.15">
      <c r="B72" s="44">
        <v>4751</v>
      </c>
      <c r="C72" s="27" t="str" cm="1">
        <f t="array" ref="C72">_xll.SNT.StockInst($B72,C$7)</f>
        <v>サイバー</v>
      </c>
      <c r="D72" s="28" t="str" cm="1">
        <f t="array" ref="D72">_xll.SNT.StockInst($B72,D$7)</f>
        <v>東証</v>
      </c>
      <c r="E72" s="29" cm="1">
        <f t="array" ref="E72">_xll.SNT.StockInst($B72,E$7)</f>
        <v>939.6</v>
      </c>
      <c r="F72" s="50">
        <f t="shared" ref="F72:F135" si="1">E72-K72</f>
        <v>-30.299999999999955</v>
      </c>
      <c r="G72" s="30" t="str">
        <f>MID(_xll.SNT.StockInst($B72,G$7),12,5)</f>
        <v>15:00</v>
      </c>
      <c r="H72" s="39" cm="1">
        <f t="array" ref="H72">_xll.SNT.StockInst($B72,H$7)</f>
        <v>968.1</v>
      </c>
      <c r="I72" s="32">
        <f>_xll.SNT.StockInst($B72,I$7)</f>
        <v>971.1</v>
      </c>
      <c r="J72" s="32">
        <f>_xll.SNT.StockInst($B72,J$7)</f>
        <v>937</v>
      </c>
      <c r="K72" s="32">
        <f>_xll.SNT.StockInst($B72,K$7)</f>
        <v>969.9</v>
      </c>
      <c r="L72" s="31" cm="1">
        <f t="array" ref="L72">_xll.SNT.StockInst($B72,L$7)</f>
        <v>6438200</v>
      </c>
      <c r="M72" s="3"/>
      <c r="P72" s="3"/>
      <c r="Q72" s="3"/>
    </row>
    <row r="73" spans="2:17" ht="20.100000000000001" customHeight="1" x14ac:dyDescent="0.15">
      <c r="B73" s="44">
        <v>4755</v>
      </c>
      <c r="C73" s="27" t="str" cm="1">
        <f t="array" ref="C73">_xll.SNT.StockInst($B73,C$7)</f>
        <v>楽天グループ</v>
      </c>
      <c r="D73" s="28" t="str" cm="1">
        <f t="array" ref="D73">_xll.SNT.StockInst($B73,D$7)</f>
        <v>東証</v>
      </c>
      <c r="E73" s="29" cm="1">
        <f t="array" ref="E73">_xll.SNT.StockInst($B73,E$7)</f>
        <v>800.7</v>
      </c>
      <c r="F73" s="50">
        <f t="shared" si="1"/>
        <v>3.8000000000000682</v>
      </c>
      <c r="G73" s="30" t="str">
        <f>MID(_xll.SNT.StockInst($B73,G$7),12,5)</f>
        <v>15:00</v>
      </c>
      <c r="H73" s="39" cm="1">
        <f t="array" ref="H73">_xll.SNT.StockInst($B73,H$7)</f>
        <v>797.3</v>
      </c>
      <c r="I73" s="32">
        <f>_xll.SNT.StockInst($B73,I$7)</f>
        <v>816.8</v>
      </c>
      <c r="J73" s="32">
        <f>_xll.SNT.StockInst($B73,J$7)</f>
        <v>794.1</v>
      </c>
      <c r="K73" s="32">
        <f>_xll.SNT.StockInst($B73,K$7)</f>
        <v>796.9</v>
      </c>
      <c r="L73" s="31" cm="1">
        <f t="array" ref="L73">_xll.SNT.StockInst($B73,L$7)</f>
        <v>20378900</v>
      </c>
      <c r="M73" s="3"/>
      <c r="P73" s="3"/>
      <c r="Q73" s="3"/>
    </row>
    <row r="74" spans="2:17" ht="20.100000000000001" customHeight="1" x14ac:dyDescent="0.15">
      <c r="B74" s="44">
        <v>4901</v>
      </c>
      <c r="C74" s="27" t="str" cm="1">
        <f t="array" ref="C74">_xll.SNT.StockInst($B74,C$7)</f>
        <v>富士フイルム</v>
      </c>
      <c r="D74" s="28" t="str" cm="1">
        <f t="array" ref="D74">_xll.SNT.StockInst($B74,D$7)</f>
        <v>東証</v>
      </c>
      <c r="E74" s="29" cm="1">
        <f t="array" ref="E74">_xll.SNT.StockInst($B74,E$7)</f>
        <v>3559</v>
      </c>
      <c r="F74" s="50">
        <f t="shared" si="1"/>
        <v>-51</v>
      </c>
      <c r="G74" s="30" t="str">
        <f>MID(_xll.SNT.StockInst($B74,G$7),12,5)</f>
        <v>15:00</v>
      </c>
      <c r="H74" s="39" cm="1">
        <f t="array" ref="H74">_xll.SNT.StockInst($B74,H$7)</f>
        <v>3644</v>
      </c>
      <c r="I74" s="32">
        <f>_xll.SNT.StockInst($B74,I$7)</f>
        <v>3644</v>
      </c>
      <c r="J74" s="32">
        <f>_xll.SNT.StockInst($B74,J$7)</f>
        <v>3544</v>
      </c>
      <c r="K74" s="32">
        <f>_xll.SNT.StockInst($B74,K$7)</f>
        <v>3610</v>
      </c>
      <c r="L74" s="31" cm="1">
        <f t="array" ref="L74">_xll.SNT.StockInst($B74,L$7)</f>
        <v>2663300</v>
      </c>
      <c r="M74" s="3"/>
      <c r="P74" s="3"/>
      <c r="Q74" s="3"/>
    </row>
    <row r="75" spans="2:17" ht="20.100000000000001" customHeight="1" x14ac:dyDescent="0.15">
      <c r="B75" s="44">
        <v>4902</v>
      </c>
      <c r="C75" s="27" t="str" cm="1">
        <f t="array" ref="C75">_xll.SNT.StockInst($B75,C$7)</f>
        <v>コニカミノル</v>
      </c>
      <c r="D75" s="28" t="str" cm="1">
        <f t="array" ref="D75">_xll.SNT.StockInst($B75,D$7)</f>
        <v>東証</v>
      </c>
      <c r="E75" s="29" cm="1">
        <f t="array" ref="E75">_xll.SNT.StockInst($B75,E$7)</f>
        <v>454.7</v>
      </c>
      <c r="F75" s="50">
        <f t="shared" si="1"/>
        <v>0.5</v>
      </c>
      <c r="G75" s="30" t="str">
        <f>MID(_xll.SNT.StockInst($B75,G$7),12,5)</f>
        <v>15:00</v>
      </c>
      <c r="H75" s="39" cm="1">
        <f t="array" ref="H75">_xll.SNT.StockInst($B75,H$7)</f>
        <v>450</v>
      </c>
      <c r="I75" s="32">
        <f>_xll.SNT.StockInst($B75,I$7)</f>
        <v>458.3</v>
      </c>
      <c r="J75" s="32">
        <f>_xll.SNT.StockInst($B75,J$7)</f>
        <v>445.4</v>
      </c>
      <c r="K75" s="32">
        <f>_xll.SNT.StockInst($B75,K$7)</f>
        <v>454.2</v>
      </c>
      <c r="L75" s="31" cm="1">
        <f t="array" ref="L75">_xll.SNT.StockInst($B75,L$7)</f>
        <v>2979000</v>
      </c>
      <c r="M75" s="3"/>
      <c r="P75" s="3"/>
      <c r="Q75" s="3"/>
    </row>
    <row r="76" spans="2:17" ht="20.100000000000001" customHeight="1" x14ac:dyDescent="0.15">
      <c r="B76" s="44">
        <v>4911</v>
      </c>
      <c r="C76" s="27" t="str" cm="1">
        <f t="array" ref="C76">_xll.SNT.StockInst($B76,C$7)</f>
        <v>資生堂</v>
      </c>
      <c r="D76" s="28" t="str" cm="1">
        <f t="array" ref="D76">_xll.SNT.StockInst($B76,D$7)</f>
        <v>東証</v>
      </c>
      <c r="E76" s="29" cm="1">
        <f t="array" ref="E76">_xll.SNT.StockInst($B76,E$7)</f>
        <v>4989</v>
      </c>
      <c r="F76" s="50">
        <f t="shared" si="1"/>
        <v>9</v>
      </c>
      <c r="G76" s="30" t="str">
        <f>MID(_xll.SNT.StockInst($B76,G$7),12,5)</f>
        <v>15:00</v>
      </c>
      <c r="H76" s="39" cm="1">
        <f t="array" ref="H76">_xll.SNT.StockInst($B76,H$7)</f>
        <v>5100</v>
      </c>
      <c r="I76" s="32">
        <f>_xll.SNT.StockInst($B76,I$7)</f>
        <v>5101</v>
      </c>
      <c r="J76" s="32">
        <f>_xll.SNT.StockInst($B76,J$7)</f>
        <v>4975</v>
      </c>
      <c r="K76" s="32">
        <f>_xll.SNT.StockInst($B76,K$7)</f>
        <v>4980</v>
      </c>
      <c r="L76" s="31" cm="1">
        <f t="array" ref="L76">_xll.SNT.StockInst($B76,L$7)</f>
        <v>2544700</v>
      </c>
      <c r="M76" s="3"/>
      <c r="P76" s="3"/>
      <c r="Q76" s="3"/>
    </row>
    <row r="77" spans="2:17" ht="20.100000000000001" customHeight="1" x14ac:dyDescent="0.15">
      <c r="B77" s="44">
        <v>5019</v>
      </c>
      <c r="C77" s="27" t="str" cm="1">
        <f t="array" ref="C77">_xll.SNT.StockInst($B77,C$7)</f>
        <v>出光興産</v>
      </c>
      <c r="D77" s="28" t="str" cm="1">
        <f t="array" ref="D77">_xll.SNT.StockInst($B77,D$7)</f>
        <v>東証</v>
      </c>
      <c r="E77" s="29" cm="1">
        <f t="array" ref="E77">_xll.SNT.StockInst($B77,E$7)</f>
        <v>1037</v>
      </c>
      <c r="F77" s="50">
        <f t="shared" si="1"/>
        <v>7.5</v>
      </c>
      <c r="G77" s="30" t="str">
        <f>MID(_xll.SNT.StockInst($B77,G$7),12,5)</f>
        <v>15:00</v>
      </c>
      <c r="H77" s="39" cm="1">
        <f t="array" ref="H77">_xll.SNT.StockInst($B77,H$7)</f>
        <v>1035</v>
      </c>
      <c r="I77" s="32">
        <f>_xll.SNT.StockInst($B77,I$7)</f>
        <v>1051.5</v>
      </c>
      <c r="J77" s="32">
        <f>_xll.SNT.StockInst($B77,J$7)</f>
        <v>1033.5</v>
      </c>
      <c r="K77" s="32">
        <f>_xll.SNT.StockInst($B77,K$7)</f>
        <v>1029.5</v>
      </c>
      <c r="L77" s="31" cm="1">
        <f t="array" ref="L77">_xll.SNT.StockInst($B77,L$7)</f>
        <v>3506900</v>
      </c>
      <c r="M77" s="3"/>
      <c r="P77" s="3"/>
      <c r="Q77" s="3"/>
    </row>
    <row r="78" spans="2:17" ht="20.100000000000001" customHeight="1" x14ac:dyDescent="0.15">
      <c r="B78" s="44">
        <v>5020</v>
      </c>
      <c r="C78" s="27" t="str" cm="1">
        <f t="array" ref="C78">_xll.SNT.StockInst($B78,C$7)</f>
        <v>ＥＮＥＯＳ</v>
      </c>
      <c r="D78" s="28" t="str" cm="1">
        <f t="array" ref="D78">_xll.SNT.StockInst($B78,D$7)</f>
        <v>東証</v>
      </c>
      <c r="E78" s="29" cm="1">
        <f t="array" ref="E78">_xll.SNT.StockInst($B78,E$7)</f>
        <v>800.2</v>
      </c>
      <c r="F78" s="50">
        <f t="shared" si="1"/>
        <v>-2.5</v>
      </c>
      <c r="G78" s="30" t="str">
        <f>MID(_xll.SNT.StockInst($B78,G$7),12,5)</f>
        <v>15:00</v>
      </c>
      <c r="H78" s="39" cm="1">
        <f t="array" ref="H78">_xll.SNT.StockInst($B78,H$7)</f>
        <v>805.1</v>
      </c>
      <c r="I78" s="32">
        <f>_xll.SNT.StockInst($B78,I$7)</f>
        <v>811.4</v>
      </c>
      <c r="J78" s="32">
        <f>_xll.SNT.StockInst($B78,J$7)</f>
        <v>796.8</v>
      </c>
      <c r="K78" s="32">
        <f>_xll.SNT.StockInst($B78,K$7)</f>
        <v>802.7</v>
      </c>
      <c r="L78" s="31" cm="1">
        <f t="array" ref="L78">_xll.SNT.StockInst($B78,L$7)</f>
        <v>12658000</v>
      </c>
      <c r="M78" s="3"/>
      <c r="P78" s="3"/>
      <c r="Q78" s="3"/>
    </row>
    <row r="79" spans="2:17" ht="20.100000000000001" customHeight="1" x14ac:dyDescent="0.15">
      <c r="B79" s="44">
        <v>5101</v>
      </c>
      <c r="C79" s="27" t="str" cm="1">
        <f t="array" ref="C79">_xll.SNT.StockInst($B79,C$7)</f>
        <v>浜ゴム</v>
      </c>
      <c r="D79" s="28" t="str" cm="1">
        <f t="array" ref="D79">_xll.SNT.StockInst($B79,D$7)</f>
        <v>東証</v>
      </c>
      <c r="E79" s="29" cm="1">
        <f t="array" ref="E79">_xll.SNT.StockInst($B79,E$7)</f>
        <v>3922</v>
      </c>
      <c r="F79" s="50">
        <f t="shared" si="1"/>
        <v>-69</v>
      </c>
      <c r="G79" s="30" t="str">
        <f>MID(_xll.SNT.StockInst($B79,G$7),12,5)</f>
        <v>15:00</v>
      </c>
      <c r="H79" s="39" cm="1">
        <f t="array" ref="H79">_xll.SNT.StockInst($B79,H$7)</f>
        <v>3970</v>
      </c>
      <c r="I79" s="32">
        <f>_xll.SNT.StockInst($B79,I$7)</f>
        <v>3984</v>
      </c>
      <c r="J79" s="32">
        <f>_xll.SNT.StockInst($B79,J$7)</f>
        <v>3914</v>
      </c>
      <c r="K79" s="32">
        <f>_xll.SNT.StockInst($B79,K$7)</f>
        <v>3991</v>
      </c>
      <c r="L79" s="31" cm="1">
        <f t="array" ref="L79">_xll.SNT.StockInst($B79,L$7)</f>
        <v>566100</v>
      </c>
      <c r="M79" s="3"/>
      <c r="P79" s="3"/>
      <c r="Q79" s="3"/>
    </row>
    <row r="80" spans="2:17" ht="20.100000000000001" customHeight="1" x14ac:dyDescent="0.15">
      <c r="B80" s="44">
        <v>5108</v>
      </c>
      <c r="C80" s="27" t="str" cm="1">
        <f t="array" ref="C80">_xll.SNT.StockInst($B80,C$7)</f>
        <v>ブリヂストン</v>
      </c>
      <c r="D80" s="28" t="str" cm="1">
        <f t="array" ref="D80">_xll.SNT.StockInst($B80,D$7)</f>
        <v>東証</v>
      </c>
      <c r="E80" s="29" cm="1">
        <f t="array" ref="E80">_xll.SNT.StockInst($B80,E$7)</f>
        <v>6808</v>
      </c>
      <c r="F80" s="50">
        <f t="shared" si="1"/>
        <v>-151</v>
      </c>
      <c r="G80" s="30" t="str">
        <f>MID(_xll.SNT.StockInst($B80,G$7),12,5)</f>
        <v>15:00</v>
      </c>
      <c r="H80" s="39" cm="1">
        <f t="array" ref="H80">_xll.SNT.StockInst($B80,H$7)</f>
        <v>6905</v>
      </c>
      <c r="I80" s="32">
        <f>_xll.SNT.StockInst($B80,I$7)</f>
        <v>6912</v>
      </c>
      <c r="J80" s="32">
        <f>_xll.SNT.StockInst($B80,J$7)</f>
        <v>6790</v>
      </c>
      <c r="K80" s="32">
        <f>_xll.SNT.StockInst($B80,K$7)</f>
        <v>6959</v>
      </c>
      <c r="L80" s="31" cm="1">
        <f t="array" ref="L80">_xll.SNT.StockInst($B80,L$7)</f>
        <v>1674400</v>
      </c>
      <c r="M80" s="3"/>
      <c r="P80" s="3"/>
      <c r="Q80" s="3"/>
    </row>
    <row r="81" spans="2:17" ht="20.100000000000001" customHeight="1" x14ac:dyDescent="0.15">
      <c r="B81" s="44">
        <v>5201</v>
      </c>
      <c r="C81" s="27" t="str" cm="1">
        <f t="array" ref="C81">_xll.SNT.StockInst($B81,C$7)</f>
        <v>ＡＧＣ</v>
      </c>
      <c r="D81" s="28" t="str" cm="1">
        <f t="array" ref="D81">_xll.SNT.StockInst($B81,D$7)</f>
        <v>東証</v>
      </c>
      <c r="E81" s="29" cm="1">
        <f t="array" ref="E81">_xll.SNT.StockInst($B81,E$7)</f>
        <v>5427</v>
      </c>
      <c r="F81" s="50">
        <f t="shared" si="1"/>
        <v>-37</v>
      </c>
      <c r="G81" s="30" t="str">
        <f>MID(_xll.SNT.StockInst($B81,G$7),12,5)</f>
        <v>15:00</v>
      </c>
      <c r="H81" s="39" cm="1">
        <f t="array" ref="H81">_xll.SNT.StockInst($B81,H$7)</f>
        <v>5440</v>
      </c>
      <c r="I81" s="32">
        <f>_xll.SNT.StockInst($B81,I$7)</f>
        <v>5452</v>
      </c>
      <c r="J81" s="32">
        <f>_xll.SNT.StockInst($B81,J$7)</f>
        <v>5387</v>
      </c>
      <c r="K81" s="32">
        <f>_xll.SNT.StockInst($B81,K$7)</f>
        <v>5464</v>
      </c>
      <c r="L81" s="31" cm="1">
        <f t="array" ref="L81">_xll.SNT.StockInst($B81,L$7)</f>
        <v>924400</v>
      </c>
      <c r="M81" s="3"/>
      <c r="P81" s="3"/>
      <c r="Q81" s="3"/>
    </row>
    <row r="82" spans="2:17" ht="20.100000000000001" customHeight="1" x14ac:dyDescent="0.15">
      <c r="B82" s="44">
        <v>5214</v>
      </c>
      <c r="C82" s="27" t="str" cm="1">
        <f t="array" ref="C82">_xll.SNT.StockInst($B82,C$7)</f>
        <v>日電硝</v>
      </c>
      <c r="D82" s="28" t="str" cm="1">
        <f t="array" ref="D82">_xll.SNT.StockInst($B82,D$7)</f>
        <v>東証</v>
      </c>
      <c r="E82" s="29" cm="1">
        <f t="array" ref="E82">_xll.SNT.StockInst($B82,E$7)</f>
        <v>3603</v>
      </c>
      <c r="F82" s="50">
        <f t="shared" si="1"/>
        <v>0</v>
      </c>
      <c r="G82" s="30" t="str">
        <f>MID(_xll.SNT.StockInst($B82,G$7),12,5)</f>
        <v>15:00</v>
      </c>
      <c r="H82" s="39" cm="1">
        <f t="array" ref="H82">_xll.SNT.StockInst($B82,H$7)</f>
        <v>3596</v>
      </c>
      <c r="I82" s="32">
        <f>_xll.SNT.StockInst($B82,I$7)</f>
        <v>3641</v>
      </c>
      <c r="J82" s="32">
        <f>_xll.SNT.StockInst($B82,J$7)</f>
        <v>3585</v>
      </c>
      <c r="K82" s="32">
        <f>_xll.SNT.StockInst($B82,K$7)</f>
        <v>3603</v>
      </c>
      <c r="L82" s="31" cm="1">
        <f t="array" ref="L82">_xll.SNT.StockInst($B82,L$7)</f>
        <v>320500</v>
      </c>
      <c r="M82" s="3"/>
      <c r="P82" s="3"/>
      <c r="Q82" s="3"/>
    </row>
    <row r="83" spans="2:17" ht="20.100000000000001" customHeight="1" x14ac:dyDescent="0.15">
      <c r="B83" s="44">
        <v>5233</v>
      </c>
      <c r="C83" s="27" t="str" cm="1">
        <f t="array" ref="C83">_xll.SNT.StockInst($B83,C$7)</f>
        <v>太平洋セメ</v>
      </c>
      <c r="D83" s="28" t="str" cm="1">
        <f t="array" ref="D83">_xll.SNT.StockInst($B83,D$7)</f>
        <v>東証</v>
      </c>
      <c r="E83" s="29" cm="1">
        <f t="array" ref="E83">_xll.SNT.StockInst($B83,E$7)</f>
        <v>3927</v>
      </c>
      <c r="F83" s="50">
        <f t="shared" si="1"/>
        <v>-26</v>
      </c>
      <c r="G83" s="30" t="str">
        <f>MID(_xll.SNT.StockInst($B83,G$7),12,5)</f>
        <v>15:00</v>
      </c>
      <c r="H83" s="39" cm="1">
        <f t="array" ref="H83">_xll.SNT.StockInst($B83,H$7)</f>
        <v>3948</v>
      </c>
      <c r="I83" s="32">
        <f>_xll.SNT.StockInst($B83,I$7)</f>
        <v>4014</v>
      </c>
      <c r="J83" s="32">
        <f>_xll.SNT.StockInst($B83,J$7)</f>
        <v>3927</v>
      </c>
      <c r="K83" s="32">
        <f>_xll.SNT.StockInst($B83,K$7)</f>
        <v>3953</v>
      </c>
      <c r="L83" s="31" cm="1">
        <f t="array" ref="L83">_xll.SNT.StockInst($B83,L$7)</f>
        <v>911700</v>
      </c>
      <c r="M83" s="3"/>
      <c r="P83" s="3"/>
      <c r="Q83" s="3"/>
    </row>
    <row r="84" spans="2:17" ht="20.100000000000001" customHeight="1" x14ac:dyDescent="0.15">
      <c r="B84" s="44">
        <v>5301</v>
      </c>
      <c r="C84" s="27" t="str" cm="1">
        <f t="array" ref="C84">_xll.SNT.StockInst($B84,C$7)</f>
        <v>東海カーボン</v>
      </c>
      <c r="D84" s="28" t="str" cm="1">
        <f t="array" ref="D84">_xll.SNT.StockInst($B84,D$7)</f>
        <v>東証</v>
      </c>
      <c r="E84" s="29" cm="1">
        <f t="array" ref="E84">_xll.SNT.StockInst($B84,E$7)</f>
        <v>983.8</v>
      </c>
      <c r="F84" s="50">
        <f t="shared" si="1"/>
        <v>-16.200000000000045</v>
      </c>
      <c r="G84" s="30" t="str">
        <f>MID(_xll.SNT.StockInst($B84,G$7),12,5)</f>
        <v>15:00</v>
      </c>
      <c r="H84" s="39" cm="1">
        <f t="array" ref="H84">_xll.SNT.StockInst($B84,H$7)</f>
        <v>998.3</v>
      </c>
      <c r="I84" s="32">
        <f>_xll.SNT.StockInst($B84,I$7)</f>
        <v>1001.5</v>
      </c>
      <c r="J84" s="32">
        <f>_xll.SNT.StockInst($B84,J$7)</f>
        <v>982</v>
      </c>
      <c r="K84" s="32">
        <f>_xll.SNT.StockInst($B84,K$7)</f>
        <v>1000</v>
      </c>
      <c r="L84" s="31" cm="1">
        <f t="array" ref="L84">_xll.SNT.StockInst($B84,L$7)</f>
        <v>936000</v>
      </c>
      <c r="M84" s="3"/>
      <c r="P84" s="3"/>
      <c r="Q84" s="3"/>
    </row>
    <row r="85" spans="2:17" ht="20.100000000000001" customHeight="1" x14ac:dyDescent="0.15">
      <c r="B85" s="44">
        <v>5332</v>
      </c>
      <c r="C85" s="27" t="str" cm="1">
        <f t="array" ref="C85">_xll.SNT.StockInst($B85,C$7)</f>
        <v>ＴＯＴＯ</v>
      </c>
      <c r="D85" s="28" t="str" cm="1">
        <f t="array" ref="D85">_xll.SNT.StockInst($B85,D$7)</f>
        <v>東証</v>
      </c>
      <c r="E85" s="29" cm="1">
        <f t="array" ref="E85">_xll.SNT.StockInst($B85,E$7)</f>
        <v>3851</v>
      </c>
      <c r="F85" s="50">
        <f t="shared" si="1"/>
        <v>-149</v>
      </c>
      <c r="G85" s="30" t="str">
        <f>MID(_xll.SNT.StockInst($B85,G$7),12,5)</f>
        <v>15:00</v>
      </c>
      <c r="H85" s="39" cm="1">
        <f t="array" ref="H85">_xll.SNT.StockInst($B85,H$7)</f>
        <v>3968</v>
      </c>
      <c r="I85" s="32">
        <f>_xll.SNT.StockInst($B85,I$7)</f>
        <v>3968</v>
      </c>
      <c r="J85" s="32">
        <f>_xll.SNT.StockInst($B85,J$7)</f>
        <v>3851</v>
      </c>
      <c r="K85" s="32">
        <f>_xll.SNT.StockInst($B85,K$7)</f>
        <v>4000</v>
      </c>
      <c r="L85" s="31" cm="1">
        <f t="array" ref="L85">_xll.SNT.StockInst($B85,L$7)</f>
        <v>1045500</v>
      </c>
      <c r="M85" s="3"/>
      <c r="P85" s="3"/>
      <c r="Q85" s="3"/>
    </row>
    <row r="86" spans="2:17" ht="20.100000000000001" customHeight="1" x14ac:dyDescent="0.15">
      <c r="B86" s="44">
        <v>5333</v>
      </c>
      <c r="C86" s="27" t="str" cm="1">
        <f t="array" ref="C86">_xll.SNT.StockInst($B86,C$7)</f>
        <v>ガイシ</v>
      </c>
      <c r="D86" s="28" t="str" cm="1">
        <f t="array" ref="D86">_xll.SNT.StockInst($B86,D$7)</f>
        <v>東証</v>
      </c>
      <c r="E86" s="29" cm="1">
        <f t="array" ref="E86">_xll.SNT.StockInst($B86,E$7)</f>
        <v>2083.5</v>
      </c>
      <c r="F86" s="50">
        <f t="shared" si="1"/>
        <v>6.5</v>
      </c>
      <c r="G86" s="30" t="str">
        <f>MID(_xll.SNT.StockInst($B86,G$7),12,5)</f>
        <v>15:00</v>
      </c>
      <c r="H86" s="39" cm="1">
        <f t="array" ref="H86">_xll.SNT.StockInst($B86,H$7)</f>
        <v>2077</v>
      </c>
      <c r="I86" s="32">
        <f>_xll.SNT.StockInst($B86,I$7)</f>
        <v>2095</v>
      </c>
      <c r="J86" s="32">
        <f>_xll.SNT.StockInst($B86,J$7)</f>
        <v>2069</v>
      </c>
      <c r="K86" s="32">
        <f>_xll.SNT.StockInst($B86,K$7)</f>
        <v>2077</v>
      </c>
      <c r="L86" s="31" cm="1">
        <f t="array" ref="L86">_xll.SNT.StockInst($B86,L$7)</f>
        <v>771000</v>
      </c>
      <c r="M86" s="3"/>
      <c r="P86" s="3"/>
      <c r="Q86" s="3"/>
    </row>
    <row r="87" spans="2:17" ht="20.100000000000001" customHeight="1" x14ac:dyDescent="0.15">
      <c r="B87" s="44">
        <v>5401</v>
      </c>
      <c r="C87" s="27" t="str" cm="1">
        <f t="array" ref="C87">_xll.SNT.StockInst($B87,C$7)</f>
        <v>日本製鉄</v>
      </c>
      <c r="D87" s="28" t="str" cm="1">
        <f t="array" ref="D87">_xll.SNT.StockInst($B87,D$7)</f>
        <v>東証</v>
      </c>
      <c r="E87" s="29" cm="1">
        <f t="array" ref="E87">_xll.SNT.StockInst($B87,E$7)</f>
        <v>3349</v>
      </c>
      <c r="F87" s="50">
        <f t="shared" si="1"/>
        <v>-43</v>
      </c>
      <c r="G87" s="30" t="str">
        <f>MID(_xll.SNT.StockInst($B87,G$7),12,5)</f>
        <v>15:00</v>
      </c>
      <c r="H87" s="39" cm="1">
        <f t="array" ref="H87">_xll.SNT.StockInst($B87,H$7)</f>
        <v>3376</v>
      </c>
      <c r="I87" s="32">
        <f>_xll.SNT.StockInst($B87,I$7)</f>
        <v>3391</v>
      </c>
      <c r="J87" s="32">
        <f>_xll.SNT.StockInst($B87,J$7)</f>
        <v>3344</v>
      </c>
      <c r="K87" s="32">
        <f>_xll.SNT.StockInst($B87,K$7)</f>
        <v>3392</v>
      </c>
      <c r="L87" s="31" cm="1">
        <f t="array" ref="L87">_xll.SNT.StockInst($B87,L$7)</f>
        <v>4724400</v>
      </c>
      <c r="M87" s="3"/>
      <c r="P87" s="3"/>
      <c r="Q87" s="3"/>
    </row>
    <row r="88" spans="2:17" ht="20.100000000000001" customHeight="1" x14ac:dyDescent="0.15">
      <c r="B88" s="44">
        <v>5406</v>
      </c>
      <c r="C88" s="27" t="str" cm="1">
        <f t="array" ref="C88">_xll.SNT.StockInst($B88,C$7)</f>
        <v>神戸鋼</v>
      </c>
      <c r="D88" s="28" t="str" cm="1">
        <f t="array" ref="D88">_xll.SNT.StockInst($B88,D$7)</f>
        <v>東証</v>
      </c>
      <c r="E88" s="29" cm="1">
        <f t="array" ref="E88">_xll.SNT.StockInst($B88,E$7)</f>
        <v>1991.5</v>
      </c>
      <c r="F88" s="50">
        <f t="shared" si="1"/>
        <v>12.5</v>
      </c>
      <c r="G88" s="30" t="str">
        <f>MID(_xll.SNT.StockInst($B88,G$7),12,5)</f>
        <v>15:00</v>
      </c>
      <c r="H88" s="39" cm="1">
        <f t="array" ref="H88">_xll.SNT.StockInst($B88,H$7)</f>
        <v>1995</v>
      </c>
      <c r="I88" s="32">
        <f>_xll.SNT.StockInst($B88,I$7)</f>
        <v>2021</v>
      </c>
      <c r="J88" s="32">
        <f>_xll.SNT.StockInst($B88,J$7)</f>
        <v>1984</v>
      </c>
      <c r="K88" s="32">
        <f>_xll.SNT.StockInst($B88,K$7)</f>
        <v>1979</v>
      </c>
      <c r="L88" s="31" cm="1">
        <f t="array" ref="L88">_xll.SNT.StockInst($B88,L$7)</f>
        <v>5274600</v>
      </c>
      <c r="M88" s="3"/>
      <c r="P88" s="3"/>
      <c r="Q88" s="3"/>
    </row>
    <row r="89" spans="2:17" ht="20.100000000000001" customHeight="1" x14ac:dyDescent="0.15">
      <c r="B89" s="44">
        <v>5411</v>
      </c>
      <c r="C89" s="27" t="str" cm="1">
        <f t="array" ref="C89">_xll.SNT.StockInst($B89,C$7)</f>
        <v>ＪＦＥ</v>
      </c>
      <c r="D89" s="28" t="str" cm="1">
        <f t="array" ref="D89">_xll.SNT.StockInst($B89,D$7)</f>
        <v>東証</v>
      </c>
      <c r="E89" s="29" cm="1">
        <f t="array" ref="E89">_xll.SNT.StockInst($B89,E$7)</f>
        <v>2302.5</v>
      </c>
      <c r="F89" s="50">
        <f t="shared" si="1"/>
        <v>-23.5</v>
      </c>
      <c r="G89" s="30" t="str">
        <f>MID(_xll.SNT.StockInst($B89,G$7),12,5)</f>
        <v>15:00</v>
      </c>
      <c r="H89" s="39" cm="1">
        <f t="array" ref="H89">_xll.SNT.StockInst($B89,H$7)</f>
        <v>2327</v>
      </c>
      <c r="I89" s="32">
        <f>_xll.SNT.StockInst($B89,I$7)</f>
        <v>2340.5</v>
      </c>
      <c r="J89" s="32">
        <f>_xll.SNT.StockInst($B89,J$7)</f>
        <v>2302.5</v>
      </c>
      <c r="K89" s="32">
        <f>_xll.SNT.StockInst($B89,K$7)</f>
        <v>2326</v>
      </c>
      <c r="L89" s="31" cm="1">
        <f t="array" ref="L89">_xll.SNT.StockInst($B89,L$7)</f>
        <v>4132900</v>
      </c>
      <c r="M89" s="3"/>
      <c r="P89" s="3"/>
      <c r="Q89" s="3"/>
    </row>
    <row r="90" spans="2:17" ht="20.100000000000001" customHeight="1" x14ac:dyDescent="0.15">
      <c r="B90" s="44">
        <v>5631</v>
      </c>
      <c r="C90" s="27" t="str" cm="1">
        <f t="array" ref="C90">_xll.SNT.StockInst($B90,C$7)</f>
        <v>日製鋼</v>
      </c>
      <c r="D90" s="28" t="str" cm="1">
        <f t="array" ref="D90">_xll.SNT.StockInst($B90,D$7)</f>
        <v>東証</v>
      </c>
      <c r="E90" s="29" cm="1">
        <f t="array" ref="E90">_xll.SNT.StockInst($B90,E$7)</f>
        <v>4743</v>
      </c>
      <c r="F90" s="50">
        <f t="shared" si="1"/>
        <v>-115</v>
      </c>
      <c r="G90" s="30" t="str">
        <f>MID(_xll.SNT.StockInst($B90,G$7),12,5)</f>
        <v>15:00</v>
      </c>
      <c r="H90" s="39" cm="1">
        <f t="array" ref="H90">_xll.SNT.StockInst($B90,H$7)</f>
        <v>4811</v>
      </c>
      <c r="I90" s="32">
        <f>_xll.SNT.StockInst($B90,I$7)</f>
        <v>4869</v>
      </c>
      <c r="J90" s="32">
        <f>_xll.SNT.StockInst($B90,J$7)</f>
        <v>4717</v>
      </c>
      <c r="K90" s="32">
        <f>_xll.SNT.StockInst($B90,K$7)</f>
        <v>4858</v>
      </c>
      <c r="L90" s="31" cm="1">
        <f t="array" ref="L90">_xll.SNT.StockInst($B90,L$7)</f>
        <v>775800</v>
      </c>
      <c r="M90" s="3"/>
      <c r="P90" s="3"/>
      <c r="Q90" s="3"/>
    </row>
    <row r="91" spans="2:17" ht="20.100000000000001" customHeight="1" x14ac:dyDescent="0.15">
      <c r="B91" s="44">
        <v>5706</v>
      </c>
      <c r="C91" s="27" t="str" cm="1">
        <f t="array" ref="C91">_xll.SNT.StockInst($B91,C$7)</f>
        <v>三井金</v>
      </c>
      <c r="D91" s="28" t="str" cm="1">
        <f t="array" ref="D91">_xll.SNT.StockInst($B91,D$7)</f>
        <v>東証</v>
      </c>
      <c r="E91" s="29" cm="1">
        <f t="array" ref="E91">_xll.SNT.StockInst($B91,E$7)</f>
        <v>5130</v>
      </c>
      <c r="F91" s="50">
        <f t="shared" si="1"/>
        <v>-38</v>
      </c>
      <c r="G91" s="30" t="str">
        <f>MID(_xll.SNT.StockInst($B91,G$7),12,5)</f>
        <v>15:00</v>
      </c>
      <c r="H91" s="39" cm="1">
        <f t="array" ref="H91">_xll.SNT.StockInst($B91,H$7)</f>
        <v>5208</v>
      </c>
      <c r="I91" s="32">
        <f>_xll.SNT.StockInst($B91,I$7)</f>
        <v>5218</v>
      </c>
      <c r="J91" s="32">
        <f>_xll.SNT.StockInst($B91,J$7)</f>
        <v>5100</v>
      </c>
      <c r="K91" s="32">
        <f>_xll.SNT.StockInst($B91,K$7)</f>
        <v>5168</v>
      </c>
      <c r="L91" s="31" cm="1">
        <f t="array" ref="L91">_xll.SNT.StockInst($B91,L$7)</f>
        <v>420000</v>
      </c>
      <c r="M91" s="3"/>
      <c r="P91" s="3"/>
      <c r="Q91" s="3"/>
    </row>
    <row r="92" spans="2:17" ht="20.100000000000001" customHeight="1" x14ac:dyDescent="0.15">
      <c r="B92" s="44">
        <v>5711</v>
      </c>
      <c r="C92" s="27" t="str" cm="1">
        <f t="array" ref="C92">_xll.SNT.StockInst($B92,C$7)</f>
        <v>三菱マ</v>
      </c>
      <c r="D92" s="28" t="str" cm="1">
        <f t="array" ref="D92">_xll.SNT.StockInst($B92,D$7)</f>
        <v>東証</v>
      </c>
      <c r="E92" s="29" cm="1">
        <f t="array" ref="E92">_xll.SNT.StockInst($B92,E$7)</f>
        <v>3078</v>
      </c>
      <c r="F92" s="50">
        <f t="shared" si="1"/>
        <v>0</v>
      </c>
      <c r="G92" s="30" t="str">
        <f>MID(_xll.SNT.StockInst($B92,G$7),12,5)</f>
        <v>15:00</v>
      </c>
      <c r="H92" s="39" cm="1">
        <f t="array" ref="H92">_xll.SNT.StockInst($B92,H$7)</f>
        <v>3123</v>
      </c>
      <c r="I92" s="32">
        <f>_xll.SNT.StockInst($B92,I$7)</f>
        <v>3154</v>
      </c>
      <c r="J92" s="32">
        <f>_xll.SNT.StockInst($B92,J$7)</f>
        <v>3076</v>
      </c>
      <c r="K92" s="32">
        <f>_xll.SNT.StockInst($B92,K$7)</f>
        <v>3078</v>
      </c>
      <c r="L92" s="31" cm="1">
        <f t="array" ref="L92">_xll.SNT.StockInst($B92,L$7)</f>
        <v>911600</v>
      </c>
      <c r="M92" s="3"/>
      <c r="P92" s="3"/>
      <c r="Q92" s="3"/>
    </row>
    <row r="93" spans="2:17" ht="20.100000000000001" customHeight="1" x14ac:dyDescent="0.15">
      <c r="B93" s="44">
        <v>5713</v>
      </c>
      <c r="C93" s="27" t="str" cm="1">
        <f t="array" ref="C93">_xll.SNT.StockInst($B93,C$7)</f>
        <v>住友鉱</v>
      </c>
      <c r="D93" s="28" t="str" cm="1">
        <f t="array" ref="D93">_xll.SNT.StockInst($B93,D$7)</f>
        <v>東証</v>
      </c>
      <c r="E93" s="29" cm="1">
        <f t="array" ref="E93">_xll.SNT.StockInst($B93,E$7)</f>
        <v>5167</v>
      </c>
      <c r="F93" s="50">
        <f t="shared" si="1"/>
        <v>-67</v>
      </c>
      <c r="G93" s="30" t="str">
        <f>MID(_xll.SNT.StockInst($B93,G$7),12,5)</f>
        <v>15:00</v>
      </c>
      <c r="H93" s="39" cm="1">
        <f t="array" ref="H93">_xll.SNT.StockInst($B93,H$7)</f>
        <v>5260</v>
      </c>
      <c r="I93" s="32">
        <f>_xll.SNT.StockInst($B93,I$7)</f>
        <v>5303</v>
      </c>
      <c r="J93" s="32">
        <f>_xll.SNT.StockInst($B93,J$7)</f>
        <v>5142</v>
      </c>
      <c r="K93" s="32">
        <f>_xll.SNT.StockInst($B93,K$7)</f>
        <v>5234</v>
      </c>
      <c r="L93" s="31" cm="1">
        <f t="array" ref="L93">_xll.SNT.StockInst($B93,L$7)</f>
        <v>1486400</v>
      </c>
      <c r="M93" s="3"/>
      <c r="P93" s="3"/>
      <c r="Q93" s="3"/>
    </row>
    <row r="94" spans="2:17" ht="20.100000000000001" customHeight="1" x14ac:dyDescent="0.15">
      <c r="B94" s="44">
        <v>5714</v>
      </c>
      <c r="C94" s="27" t="str" cm="1">
        <f t="array" ref="C94">_xll.SNT.StockInst($B94,C$7)</f>
        <v>ＤＯＷＡ</v>
      </c>
      <c r="D94" s="28" t="str" cm="1">
        <f t="array" ref="D94">_xll.SNT.StockInst($B94,D$7)</f>
        <v>東証</v>
      </c>
      <c r="E94" s="29" cm="1">
        <f t="array" ref="E94">_xll.SNT.StockInst($B94,E$7)</f>
        <v>5825</v>
      </c>
      <c r="F94" s="50">
        <f t="shared" si="1"/>
        <v>-44</v>
      </c>
      <c r="G94" s="30" t="str">
        <f>MID(_xll.SNT.StockInst($B94,G$7),12,5)</f>
        <v>15:00</v>
      </c>
      <c r="H94" s="39" cm="1">
        <f t="array" ref="H94">_xll.SNT.StockInst($B94,H$7)</f>
        <v>5900</v>
      </c>
      <c r="I94" s="32">
        <f>_xll.SNT.StockInst($B94,I$7)</f>
        <v>5943</v>
      </c>
      <c r="J94" s="32">
        <f>_xll.SNT.StockInst($B94,J$7)</f>
        <v>5825</v>
      </c>
      <c r="K94" s="32">
        <f>_xll.SNT.StockInst($B94,K$7)</f>
        <v>5869</v>
      </c>
      <c r="L94" s="31" cm="1">
        <f t="array" ref="L94">_xll.SNT.StockInst($B94,L$7)</f>
        <v>143000</v>
      </c>
      <c r="M94" s="3"/>
      <c r="P94" s="3"/>
      <c r="Q94" s="3"/>
    </row>
    <row r="95" spans="2:17" ht="20.100000000000001" customHeight="1" x14ac:dyDescent="0.15">
      <c r="B95" s="44">
        <v>5801</v>
      </c>
      <c r="C95" s="27" t="str" cm="1">
        <f t="array" ref="C95">_xll.SNT.StockInst($B95,C$7)</f>
        <v>古河電</v>
      </c>
      <c r="D95" s="28" t="str" cm="1">
        <f t="array" ref="D95">_xll.SNT.StockInst($B95,D$7)</f>
        <v>東証</v>
      </c>
      <c r="E95" s="29" cm="1">
        <f t="array" ref="E95">_xll.SNT.StockInst($B95,E$7)</f>
        <v>4269</v>
      </c>
      <c r="F95" s="50">
        <f t="shared" si="1"/>
        <v>-91</v>
      </c>
      <c r="G95" s="30" t="str">
        <f>MID(_xll.SNT.StockInst($B95,G$7),12,5)</f>
        <v>15:00</v>
      </c>
      <c r="H95" s="39" cm="1">
        <f t="array" ref="H95">_xll.SNT.StockInst($B95,H$7)</f>
        <v>4360</v>
      </c>
      <c r="I95" s="32">
        <f>_xll.SNT.StockInst($B95,I$7)</f>
        <v>4415</v>
      </c>
      <c r="J95" s="32">
        <f>_xll.SNT.StockInst($B95,J$7)</f>
        <v>4265</v>
      </c>
      <c r="K95" s="32">
        <f>_xll.SNT.StockInst($B95,K$7)</f>
        <v>4360</v>
      </c>
      <c r="L95" s="31" cm="1">
        <f t="array" ref="L95">_xll.SNT.StockInst($B95,L$7)</f>
        <v>1360000</v>
      </c>
      <c r="M95" s="3"/>
      <c r="P95" s="3"/>
      <c r="Q95" s="3"/>
    </row>
    <row r="96" spans="2:17" ht="20.100000000000001" customHeight="1" x14ac:dyDescent="0.15">
      <c r="B96" s="44">
        <v>5802</v>
      </c>
      <c r="C96" s="27" t="str" cm="1">
        <f t="array" ref="C96">_xll.SNT.StockInst($B96,C$7)</f>
        <v>住友電</v>
      </c>
      <c r="D96" s="28" t="str" cm="1">
        <f t="array" ref="D96">_xll.SNT.StockInst($B96,D$7)</f>
        <v>東証</v>
      </c>
      <c r="E96" s="29" cm="1">
        <f t="array" ref="E96">_xll.SNT.StockInst($B96,E$7)</f>
        <v>2559</v>
      </c>
      <c r="F96" s="50">
        <f t="shared" si="1"/>
        <v>-56</v>
      </c>
      <c r="G96" s="30" t="str">
        <f>MID(_xll.SNT.StockInst($B96,G$7),12,5)</f>
        <v>15:00</v>
      </c>
      <c r="H96" s="39" cm="1">
        <f t="array" ref="H96">_xll.SNT.StockInst($B96,H$7)</f>
        <v>2627.5</v>
      </c>
      <c r="I96" s="32">
        <f>_xll.SNT.StockInst($B96,I$7)</f>
        <v>2677</v>
      </c>
      <c r="J96" s="32">
        <f>_xll.SNT.StockInst($B96,J$7)</f>
        <v>2547</v>
      </c>
      <c r="K96" s="32">
        <f>_xll.SNT.StockInst($B96,K$7)</f>
        <v>2615</v>
      </c>
      <c r="L96" s="31" cm="1">
        <f t="array" ref="L96">_xll.SNT.StockInst($B96,L$7)</f>
        <v>5510100</v>
      </c>
      <c r="M96" s="3"/>
      <c r="P96" s="3"/>
      <c r="Q96" s="3"/>
    </row>
    <row r="97" spans="2:17" ht="20.100000000000001" customHeight="1" x14ac:dyDescent="0.15">
      <c r="B97" s="44">
        <v>5803</v>
      </c>
      <c r="C97" s="27" t="str" cm="1">
        <f t="array" ref="C97">_xll.SNT.StockInst($B97,C$7)</f>
        <v>フジクラ</v>
      </c>
      <c r="D97" s="28" t="str" cm="1">
        <f t="array" ref="D97">_xll.SNT.StockInst($B97,D$7)</f>
        <v>東証</v>
      </c>
      <c r="E97" s="29" cm="1">
        <f t="array" ref="E97">_xll.SNT.StockInst($B97,E$7)</f>
        <v>3278</v>
      </c>
      <c r="F97" s="50">
        <f t="shared" si="1"/>
        <v>-138</v>
      </c>
      <c r="G97" s="30" t="str">
        <f>MID(_xll.SNT.StockInst($B97,G$7),12,5)</f>
        <v>15:00</v>
      </c>
      <c r="H97" s="39" cm="1">
        <f t="array" ref="H97">_xll.SNT.StockInst($B97,H$7)</f>
        <v>3431</v>
      </c>
      <c r="I97" s="32">
        <f>_xll.SNT.StockInst($B97,I$7)</f>
        <v>3456</v>
      </c>
      <c r="J97" s="32">
        <f>_xll.SNT.StockInst($B97,J$7)</f>
        <v>3278</v>
      </c>
      <c r="K97" s="32">
        <f>_xll.SNT.StockInst($B97,K$7)</f>
        <v>3416</v>
      </c>
      <c r="L97" s="31" cm="1">
        <f t="array" ref="L97">_xll.SNT.StockInst($B97,L$7)</f>
        <v>6166300</v>
      </c>
      <c r="M97" s="3"/>
      <c r="P97" s="3"/>
      <c r="Q97" s="3"/>
    </row>
    <row r="98" spans="2:17" ht="20.100000000000001" customHeight="1" x14ac:dyDescent="0.15">
      <c r="B98" s="44">
        <v>5831</v>
      </c>
      <c r="C98" s="27" t="str" cm="1">
        <f t="array" ref="C98">_xll.SNT.StockInst($B98,C$7)</f>
        <v>しずおかＦＧ</v>
      </c>
      <c r="D98" s="28" t="str" cm="1">
        <f t="array" ref="D98">_xll.SNT.StockInst($B98,D$7)</f>
        <v>東証</v>
      </c>
      <c r="E98" s="29" cm="1">
        <f t="array" ref="E98">_xll.SNT.StockInst($B98,E$7)</f>
        <v>1549.5</v>
      </c>
      <c r="F98" s="50">
        <f t="shared" si="1"/>
        <v>16.5</v>
      </c>
      <c r="G98" s="30" t="str">
        <f>MID(_xll.SNT.StockInst($B98,G$7),12,5)</f>
        <v>15:00</v>
      </c>
      <c r="H98" s="39" cm="1">
        <f t="array" ref="H98">_xll.SNT.StockInst($B98,H$7)</f>
        <v>1544</v>
      </c>
      <c r="I98" s="32">
        <f>_xll.SNT.StockInst($B98,I$7)</f>
        <v>1573.5</v>
      </c>
      <c r="J98" s="32">
        <f>_xll.SNT.StockInst($B98,J$7)</f>
        <v>1534</v>
      </c>
      <c r="K98" s="32">
        <f>_xll.SNT.StockInst($B98,K$7)</f>
        <v>1533</v>
      </c>
      <c r="L98" s="31" cm="1">
        <f t="array" ref="L98">_xll.SNT.StockInst($B98,L$7)</f>
        <v>1616000</v>
      </c>
      <c r="M98" s="3"/>
      <c r="P98" s="3"/>
      <c r="Q98" s="3"/>
    </row>
    <row r="99" spans="2:17" ht="20.100000000000001" customHeight="1" x14ac:dyDescent="0.15">
      <c r="B99" s="44">
        <v>6098</v>
      </c>
      <c r="C99" s="27" t="str" cm="1">
        <f t="array" ref="C99">_xll.SNT.StockInst($B99,C$7)</f>
        <v>リクルート</v>
      </c>
      <c r="D99" s="28" t="str" cm="1">
        <f t="array" ref="D99">_xll.SNT.StockInst($B99,D$7)</f>
        <v>東証</v>
      </c>
      <c r="E99" s="29" cm="1">
        <f t="array" ref="E99">_xll.SNT.StockInst($B99,E$7)</f>
        <v>7764</v>
      </c>
      <c r="F99" s="50">
        <f t="shared" si="1"/>
        <v>-139</v>
      </c>
      <c r="G99" s="30" t="str">
        <f>MID(_xll.SNT.StockInst($B99,G$7),12,5)</f>
        <v>15:00</v>
      </c>
      <c r="H99" s="39" cm="1">
        <f t="array" ref="H99">_xll.SNT.StockInst($B99,H$7)</f>
        <v>7913</v>
      </c>
      <c r="I99" s="32">
        <f>_xll.SNT.StockInst($B99,I$7)</f>
        <v>7934</v>
      </c>
      <c r="J99" s="32">
        <f>_xll.SNT.StockInst($B99,J$7)</f>
        <v>7759</v>
      </c>
      <c r="K99" s="32">
        <f>_xll.SNT.StockInst($B99,K$7)</f>
        <v>7903</v>
      </c>
      <c r="L99" s="31" cm="1">
        <f t="array" ref="L99">_xll.SNT.StockInst($B99,L$7)</f>
        <v>2865100</v>
      </c>
      <c r="M99" s="3"/>
      <c r="P99" s="3"/>
      <c r="Q99" s="3"/>
    </row>
    <row r="100" spans="2:17" ht="20.100000000000001" customHeight="1" x14ac:dyDescent="0.15">
      <c r="B100" s="44">
        <v>6103</v>
      </c>
      <c r="C100" s="27" t="str" cm="1">
        <f t="array" ref="C100">_xll.SNT.StockInst($B100,C$7)</f>
        <v>オークマ</v>
      </c>
      <c r="D100" s="28" t="str" cm="1">
        <f t="array" ref="D100">_xll.SNT.StockInst($B100,D$7)</f>
        <v>東証</v>
      </c>
      <c r="E100" s="29" cm="1">
        <f t="array" ref="E100">_xll.SNT.StockInst($B100,E$7)</f>
        <v>6758</v>
      </c>
      <c r="F100" s="50">
        <f t="shared" si="1"/>
        <v>-131</v>
      </c>
      <c r="G100" s="30" t="str">
        <f>MID(_xll.SNT.StockInst($B100,G$7),12,5)</f>
        <v>15:00</v>
      </c>
      <c r="H100" s="39" cm="1">
        <f t="array" ref="H100">_xll.SNT.StockInst($B100,H$7)</f>
        <v>6907</v>
      </c>
      <c r="I100" s="32">
        <f>_xll.SNT.StockInst($B100,I$7)</f>
        <v>6922</v>
      </c>
      <c r="J100" s="32">
        <f>_xll.SNT.StockInst($B100,J$7)</f>
        <v>6752</v>
      </c>
      <c r="K100" s="32">
        <f>_xll.SNT.StockInst($B100,K$7)</f>
        <v>6889</v>
      </c>
      <c r="L100" s="31" cm="1">
        <f t="array" ref="L100">_xll.SNT.StockInst($B100,L$7)</f>
        <v>91700</v>
      </c>
      <c r="M100" s="3"/>
      <c r="P100" s="3"/>
      <c r="Q100" s="3"/>
    </row>
    <row r="101" spans="2:17" ht="20.100000000000001" customHeight="1" x14ac:dyDescent="0.15">
      <c r="B101" s="44">
        <v>6113</v>
      </c>
      <c r="C101" s="27" t="str" cm="1">
        <f t="array" ref="C101">_xll.SNT.StockInst($B101,C$7)</f>
        <v>アマダ</v>
      </c>
      <c r="D101" s="28" t="str" cm="1">
        <f t="array" ref="D101">_xll.SNT.StockInst($B101,D$7)</f>
        <v>東証</v>
      </c>
      <c r="E101" s="29" cm="1">
        <f t="array" ref="E101">_xll.SNT.StockInst($B101,E$7)</f>
        <v>1767.5</v>
      </c>
      <c r="F101" s="50">
        <f t="shared" si="1"/>
        <v>-30</v>
      </c>
      <c r="G101" s="30" t="str">
        <f>MID(_xll.SNT.StockInst($B101,G$7),12,5)</f>
        <v>15:00</v>
      </c>
      <c r="H101" s="39" cm="1">
        <f t="array" ref="H101">_xll.SNT.StockInst($B101,H$7)</f>
        <v>1787.5</v>
      </c>
      <c r="I101" s="32">
        <f>_xll.SNT.StockInst($B101,I$7)</f>
        <v>1797</v>
      </c>
      <c r="J101" s="32">
        <f>_xll.SNT.StockInst($B101,J$7)</f>
        <v>1757</v>
      </c>
      <c r="K101" s="32">
        <f>_xll.SNT.StockInst($B101,K$7)</f>
        <v>1797.5</v>
      </c>
      <c r="L101" s="31" cm="1">
        <f t="array" ref="L101">_xll.SNT.StockInst($B101,L$7)</f>
        <v>1053700</v>
      </c>
      <c r="M101" s="3"/>
      <c r="P101" s="3"/>
      <c r="Q101" s="3"/>
    </row>
    <row r="102" spans="2:17" ht="20.100000000000001" customHeight="1" x14ac:dyDescent="0.15">
      <c r="B102" s="44">
        <v>6146</v>
      </c>
      <c r="C102" s="27" t="str" cm="1">
        <f t="array" ref="C102">_xll.SNT.StockInst($B102,C$7)</f>
        <v>ディスコ</v>
      </c>
      <c r="D102" s="28" t="str" cm="1">
        <f t="array" ref="D102">_xll.SNT.StockInst($B102,D$7)</f>
        <v>東証</v>
      </c>
      <c r="E102" s="29" cm="1">
        <f t="array" ref="E102">_xll.SNT.StockInst($B102,E$7)</f>
        <v>62730</v>
      </c>
      <c r="F102" s="50">
        <f t="shared" si="1"/>
        <v>490</v>
      </c>
      <c r="G102" s="30" t="str">
        <f>MID(_xll.SNT.StockInst($B102,G$7),12,5)</f>
        <v>15:00</v>
      </c>
      <c r="H102" s="39" cm="1">
        <f t="array" ref="H102">_xll.SNT.StockInst($B102,H$7)</f>
        <v>63240</v>
      </c>
      <c r="I102" s="32">
        <f>_xll.SNT.StockInst($B102,I$7)</f>
        <v>64990</v>
      </c>
      <c r="J102" s="32">
        <f>_xll.SNT.StockInst($B102,J$7)</f>
        <v>62440</v>
      </c>
      <c r="K102" s="32">
        <f>_xll.SNT.StockInst($B102,K$7)</f>
        <v>62240</v>
      </c>
      <c r="L102" s="31" cm="1">
        <f t="array" ref="L102">_xll.SNT.StockInst($B102,L$7)</f>
        <v>3929700</v>
      </c>
      <c r="M102" s="3"/>
      <c r="P102" s="3"/>
      <c r="Q102" s="3"/>
    </row>
    <row r="103" spans="2:17" ht="20.100000000000001" customHeight="1" x14ac:dyDescent="0.15">
      <c r="B103" s="44">
        <v>6178</v>
      </c>
      <c r="C103" s="27" t="str" cm="1">
        <f t="array" ref="C103">_xll.SNT.StockInst($B103,C$7)</f>
        <v>日本郵政</v>
      </c>
      <c r="D103" s="28" t="str" cm="1">
        <f t="array" ref="D103">_xll.SNT.StockInst($B103,D$7)</f>
        <v>東証</v>
      </c>
      <c r="E103" s="29" cm="1">
        <f t="array" ref="E103">_xll.SNT.StockInst($B103,E$7)</f>
        <v>1450.5</v>
      </c>
      <c r="F103" s="50">
        <f t="shared" si="1"/>
        <v>-2.5</v>
      </c>
      <c r="G103" s="30" t="str">
        <f>MID(_xll.SNT.StockInst($B103,G$7),12,5)</f>
        <v>15:00</v>
      </c>
      <c r="H103" s="39" cm="1">
        <f t="array" ref="H103">_xll.SNT.StockInst($B103,H$7)</f>
        <v>1447</v>
      </c>
      <c r="I103" s="32">
        <f>_xll.SNT.StockInst($B103,I$7)</f>
        <v>1463</v>
      </c>
      <c r="J103" s="32">
        <f>_xll.SNT.StockInst($B103,J$7)</f>
        <v>1444.5</v>
      </c>
      <c r="K103" s="32">
        <f>_xll.SNT.StockInst($B103,K$7)</f>
        <v>1453</v>
      </c>
      <c r="L103" s="31" cm="1">
        <f t="array" ref="L103">_xll.SNT.StockInst($B103,L$7)</f>
        <v>8887400</v>
      </c>
      <c r="M103" s="3"/>
      <c r="P103" s="3"/>
      <c r="Q103" s="3"/>
    </row>
    <row r="104" spans="2:17" ht="20.100000000000001" customHeight="1" x14ac:dyDescent="0.15">
      <c r="B104" s="44">
        <v>6273</v>
      </c>
      <c r="C104" s="27" t="str" cm="1">
        <f t="array" ref="C104">_xll.SNT.StockInst($B104,C$7)</f>
        <v>ＳＭＣ</v>
      </c>
      <c r="D104" s="28" t="str" cm="1">
        <f t="array" ref="D104">_xll.SNT.StockInst($B104,D$7)</f>
        <v>東証</v>
      </c>
      <c r="E104" s="29" cm="1">
        <f t="array" ref="E104">_xll.SNT.StockInst($B104,E$7)</f>
        <v>78970</v>
      </c>
      <c r="F104" s="50">
        <f t="shared" si="1"/>
        <v>-1480</v>
      </c>
      <c r="G104" s="30" t="str">
        <f>MID(_xll.SNT.StockInst($B104,G$7),12,5)</f>
        <v>15:00</v>
      </c>
      <c r="H104" s="39" cm="1">
        <f t="array" ref="H104">_xll.SNT.StockInst($B104,H$7)</f>
        <v>79650</v>
      </c>
      <c r="I104" s="32">
        <f>_xll.SNT.StockInst($B104,I$7)</f>
        <v>80100</v>
      </c>
      <c r="J104" s="32">
        <f>_xll.SNT.StockInst($B104,J$7)</f>
        <v>78530</v>
      </c>
      <c r="K104" s="32">
        <f>_xll.SNT.StockInst($B104,K$7)</f>
        <v>80450</v>
      </c>
      <c r="L104" s="31" cm="1">
        <f t="array" ref="L104">_xll.SNT.StockInst($B104,L$7)</f>
        <v>231700</v>
      </c>
      <c r="M104" s="3"/>
      <c r="P104" s="3"/>
      <c r="Q104" s="3"/>
    </row>
    <row r="105" spans="2:17" ht="20.100000000000001" customHeight="1" x14ac:dyDescent="0.15">
      <c r="B105" s="44">
        <v>6301</v>
      </c>
      <c r="C105" s="27" t="str" cm="1">
        <f t="array" ref="C105">_xll.SNT.StockInst($B105,C$7)</f>
        <v>コマツ</v>
      </c>
      <c r="D105" s="28" t="str" cm="1">
        <f t="array" ref="D105">_xll.SNT.StockInst($B105,D$7)</f>
        <v>東証</v>
      </c>
      <c r="E105" s="29" cm="1">
        <f t="array" ref="E105">_xll.SNT.StockInst($B105,E$7)</f>
        <v>4535</v>
      </c>
      <c r="F105" s="50">
        <f t="shared" si="1"/>
        <v>-83</v>
      </c>
      <c r="G105" s="30" t="str">
        <f>MID(_xll.SNT.StockInst($B105,G$7),12,5)</f>
        <v>15:00</v>
      </c>
      <c r="H105" s="39" cm="1">
        <f t="array" ref="H105">_xll.SNT.StockInst($B105,H$7)</f>
        <v>4621</v>
      </c>
      <c r="I105" s="32">
        <f>_xll.SNT.StockInst($B105,I$7)</f>
        <v>4647</v>
      </c>
      <c r="J105" s="32">
        <f>_xll.SNT.StockInst($B105,J$7)</f>
        <v>4528</v>
      </c>
      <c r="K105" s="32">
        <f>_xll.SNT.StockInst($B105,K$7)</f>
        <v>4618</v>
      </c>
      <c r="L105" s="31" cm="1">
        <f t="array" ref="L105">_xll.SNT.StockInst($B105,L$7)</f>
        <v>2837400</v>
      </c>
      <c r="M105" s="3"/>
      <c r="P105" s="3"/>
      <c r="Q105" s="3"/>
    </row>
    <row r="106" spans="2:17" ht="20.100000000000001" customHeight="1" x14ac:dyDescent="0.15">
      <c r="B106" s="44">
        <v>6302</v>
      </c>
      <c r="C106" s="27" t="str" cm="1">
        <f t="array" ref="C106">_xll.SNT.StockInst($B106,C$7)</f>
        <v>住友重</v>
      </c>
      <c r="D106" s="28" t="str" cm="1">
        <f t="array" ref="D106">_xll.SNT.StockInst($B106,D$7)</f>
        <v>東証</v>
      </c>
      <c r="E106" s="29" cm="1">
        <f t="array" ref="E106">_xll.SNT.StockInst($B106,E$7)</f>
        <v>4175</v>
      </c>
      <c r="F106" s="50">
        <f t="shared" si="1"/>
        <v>-40</v>
      </c>
      <c r="G106" s="30" t="str">
        <f>MID(_xll.SNT.StockInst($B106,G$7),12,5)</f>
        <v>15:00</v>
      </c>
      <c r="H106" s="39" cm="1">
        <f t="array" ref="H106">_xll.SNT.StockInst($B106,H$7)</f>
        <v>4217</v>
      </c>
      <c r="I106" s="32">
        <f>_xll.SNT.StockInst($B106,I$7)</f>
        <v>4244</v>
      </c>
      <c r="J106" s="32">
        <f>_xll.SNT.StockInst($B106,J$7)</f>
        <v>4175</v>
      </c>
      <c r="K106" s="32">
        <f>_xll.SNT.StockInst($B106,K$7)</f>
        <v>4215</v>
      </c>
      <c r="L106" s="31" cm="1">
        <f t="array" ref="L106">_xll.SNT.StockInst($B106,L$7)</f>
        <v>382900</v>
      </c>
      <c r="M106" s="3"/>
      <c r="P106" s="3"/>
      <c r="Q106" s="3"/>
    </row>
    <row r="107" spans="2:17" ht="20.100000000000001" customHeight="1" x14ac:dyDescent="0.15">
      <c r="B107" s="44">
        <v>6305</v>
      </c>
      <c r="C107" s="27" t="str" cm="1">
        <f t="array" ref="C107">_xll.SNT.StockInst($B107,C$7)</f>
        <v>日立建機</v>
      </c>
      <c r="D107" s="28" t="str" cm="1">
        <f t="array" ref="D107">_xll.SNT.StockInst($B107,D$7)</f>
        <v>東証</v>
      </c>
      <c r="E107" s="29" cm="1">
        <f t="array" ref="E107">_xll.SNT.StockInst($B107,E$7)</f>
        <v>4226</v>
      </c>
      <c r="F107" s="50">
        <f t="shared" si="1"/>
        <v>-52</v>
      </c>
      <c r="G107" s="30" t="str">
        <f>MID(_xll.SNT.StockInst($B107,G$7),12,5)</f>
        <v>15:00</v>
      </c>
      <c r="H107" s="39" cm="1">
        <f t="array" ref="H107">_xll.SNT.StockInst($B107,H$7)</f>
        <v>4265</v>
      </c>
      <c r="I107" s="32">
        <f>_xll.SNT.StockInst($B107,I$7)</f>
        <v>4331</v>
      </c>
      <c r="J107" s="32">
        <f>_xll.SNT.StockInst($B107,J$7)</f>
        <v>4226</v>
      </c>
      <c r="K107" s="32">
        <f>_xll.SNT.StockInst($B107,K$7)</f>
        <v>4278</v>
      </c>
      <c r="L107" s="31" cm="1">
        <f t="array" ref="L107">_xll.SNT.StockInst($B107,L$7)</f>
        <v>829000</v>
      </c>
      <c r="M107" s="3"/>
      <c r="P107" s="3"/>
      <c r="Q107" s="3"/>
    </row>
    <row r="108" spans="2:17" ht="20.100000000000001" customHeight="1" x14ac:dyDescent="0.15">
      <c r="B108" s="44">
        <v>6326</v>
      </c>
      <c r="C108" s="27" t="str" cm="1">
        <f t="array" ref="C108">_xll.SNT.StockInst($B108,C$7)</f>
        <v>クボタ</v>
      </c>
      <c r="D108" s="28" t="str" cm="1">
        <f t="array" ref="D108">_xll.SNT.StockInst($B108,D$7)</f>
        <v>東証</v>
      </c>
      <c r="E108" s="29" cm="1">
        <f t="array" ref="E108">_xll.SNT.StockInst($B108,E$7)</f>
        <v>2209.5</v>
      </c>
      <c r="F108" s="50">
        <f t="shared" si="1"/>
        <v>-56.5</v>
      </c>
      <c r="G108" s="30" t="str">
        <f>MID(_xll.SNT.StockInst($B108,G$7),12,5)</f>
        <v>15:00</v>
      </c>
      <c r="H108" s="39" cm="1">
        <f t="array" ref="H108">_xll.SNT.StockInst($B108,H$7)</f>
        <v>2249.5</v>
      </c>
      <c r="I108" s="32">
        <f>_xll.SNT.StockInst($B108,I$7)</f>
        <v>2254.5</v>
      </c>
      <c r="J108" s="32">
        <f>_xll.SNT.StockInst($B108,J$7)</f>
        <v>2209.5</v>
      </c>
      <c r="K108" s="32">
        <f>_xll.SNT.StockInst($B108,K$7)</f>
        <v>2266</v>
      </c>
      <c r="L108" s="31" cm="1">
        <f t="array" ref="L108">_xll.SNT.StockInst($B108,L$7)</f>
        <v>3548100</v>
      </c>
      <c r="M108" s="3"/>
      <c r="P108" s="3"/>
      <c r="Q108" s="3"/>
    </row>
    <row r="109" spans="2:17" ht="20.100000000000001" customHeight="1" x14ac:dyDescent="0.15">
      <c r="B109" s="44">
        <v>6361</v>
      </c>
      <c r="C109" s="27" t="str" cm="1">
        <f t="array" ref="C109">_xll.SNT.StockInst($B109,C$7)</f>
        <v>荏原</v>
      </c>
      <c r="D109" s="28" t="str" cm="1">
        <f t="array" ref="D109">_xll.SNT.StockInst($B109,D$7)</f>
        <v>東証</v>
      </c>
      <c r="E109" s="29" cm="1">
        <f t="array" ref="E109">_xll.SNT.StockInst($B109,E$7)</f>
        <v>11765</v>
      </c>
      <c r="F109" s="50">
        <f t="shared" si="1"/>
        <v>-245</v>
      </c>
      <c r="G109" s="30" t="str">
        <f>MID(_xll.SNT.StockInst($B109,G$7),12,5)</f>
        <v>15:00</v>
      </c>
      <c r="H109" s="39" cm="1">
        <f t="array" ref="H109">_xll.SNT.StockInst($B109,H$7)</f>
        <v>11900</v>
      </c>
      <c r="I109" s="32">
        <f>_xll.SNT.StockInst($B109,I$7)</f>
        <v>11930</v>
      </c>
      <c r="J109" s="32">
        <f>_xll.SNT.StockInst($B109,J$7)</f>
        <v>11745</v>
      </c>
      <c r="K109" s="32">
        <f>_xll.SNT.StockInst($B109,K$7)</f>
        <v>12010</v>
      </c>
      <c r="L109" s="31" cm="1">
        <f t="array" ref="L109">_xll.SNT.StockInst($B109,L$7)</f>
        <v>752100</v>
      </c>
      <c r="M109" s="3"/>
      <c r="P109" s="3"/>
      <c r="Q109" s="3"/>
    </row>
    <row r="110" spans="2:17" ht="20.100000000000001" customHeight="1" x14ac:dyDescent="0.15">
      <c r="B110" s="44">
        <v>6367</v>
      </c>
      <c r="C110" s="27" t="str" cm="1">
        <f t="array" ref="C110">_xll.SNT.StockInst($B110,C$7)</f>
        <v>ダイキン</v>
      </c>
      <c r="D110" s="28" t="str" cm="1">
        <f t="array" ref="D110">_xll.SNT.StockInst($B110,D$7)</f>
        <v>東証</v>
      </c>
      <c r="E110" s="29" cm="1">
        <f t="array" ref="E110">_xll.SNT.StockInst($B110,E$7)</f>
        <v>22945</v>
      </c>
      <c r="F110" s="50">
        <f t="shared" si="1"/>
        <v>-530</v>
      </c>
      <c r="G110" s="30" t="str">
        <f>MID(_xll.SNT.StockInst($B110,G$7),12,5)</f>
        <v>15:00</v>
      </c>
      <c r="H110" s="39" cm="1">
        <f t="array" ref="H110">_xll.SNT.StockInst($B110,H$7)</f>
        <v>23360</v>
      </c>
      <c r="I110" s="32">
        <f>_xll.SNT.StockInst($B110,I$7)</f>
        <v>23375</v>
      </c>
      <c r="J110" s="32">
        <f>_xll.SNT.StockInst($B110,J$7)</f>
        <v>22860</v>
      </c>
      <c r="K110" s="32">
        <f>_xll.SNT.StockInst($B110,K$7)</f>
        <v>23475</v>
      </c>
      <c r="L110" s="31" cm="1">
        <f t="array" ref="L110">_xll.SNT.StockInst($B110,L$7)</f>
        <v>1433700</v>
      </c>
      <c r="M110" s="3"/>
      <c r="P110" s="3"/>
      <c r="Q110" s="3"/>
    </row>
    <row r="111" spans="2:17" ht="20.100000000000001" customHeight="1" x14ac:dyDescent="0.15">
      <c r="B111" s="44">
        <v>6471</v>
      </c>
      <c r="C111" s="27" t="str" cm="1">
        <f t="array" ref="C111">_xll.SNT.StockInst($B111,C$7)</f>
        <v>日精工</v>
      </c>
      <c r="D111" s="28" t="str" cm="1">
        <f t="array" ref="D111">_xll.SNT.StockInst($B111,D$7)</f>
        <v>東証</v>
      </c>
      <c r="E111" s="29" cm="1">
        <f t="array" ref="E111">_xll.SNT.StockInst($B111,E$7)</f>
        <v>758.4</v>
      </c>
      <c r="F111" s="50">
        <f t="shared" si="1"/>
        <v>-0.30000000000006821</v>
      </c>
      <c r="G111" s="30" t="str">
        <f>MID(_xll.SNT.StockInst($B111,G$7),12,5)</f>
        <v>15:00</v>
      </c>
      <c r="H111" s="39" cm="1">
        <f t="array" ref="H111">_xll.SNT.StockInst($B111,H$7)</f>
        <v>762.8</v>
      </c>
      <c r="I111" s="32">
        <f>_xll.SNT.StockInst($B111,I$7)</f>
        <v>763.3</v>
      </c>
      <c r="J111" s="32">
        <f>_xll.SNT.StockInst($B111,J$7)</f>
        <v>754.1</v>
      </c>
      <c r="K111" s="32">
        <f>_xll.SNT.StockInst($B111,K$7)</f>
        <v>758.7</v>
      </c>
      <c r="L111" s="31" cm="1">
        <f t="array" ref="L111">_xll.SNT.StockInst($B111,L$7)</f>
        <v>2338600</v>
      </c>
      <c r="M111" s="3"/>
      <c r="P111" s="3"/>
      <c r="Q111" s="3"/>
    </row>
    <row r="112" spans="2:17" ht="20.100000000000001" customHeight="1" x14ac:dyDescent="0.15">
      <c r="B112" s="44">
        <v>6472</v>
      </c>
      <c r="C112" s="27" t="str" cm="1">
        <f t="array" ref="C112">_xll.SNT.StockInst($B112,C$7)</f>
        <v>ＮＴＮ</v>
      </c>
      <c r="D112" s="28" t="str" cm="1">
        <f t="array" ref="D112">_xll.SNT.StockInst($B112,D$7)</f>
        <v>東証</v>
      </c>
      <c r="E112" s="29" cm="1">
        <f t="array" ref="E112">_xll.SNT.StockInst($B112,E$7)</f>
        <v>301.8</v>
      </c>
      <c r="F112" s="50">
        <f t="shared" si="1"/>
        <v>-3.5</v>
      </c>
      <c r="G112" s="30" t="str">
        <f>MID(_xll.SNT.StockInst($B112,G$7),12,5)</f>
        <v>15:00</v>
      </c>
      <c r="H112" s="39" cm="1">
        <f t="array" ref="H112">_xll.SNT.StockInst($B112,H$7)</f>
        <v>305</v>
      </c>
      <c r="I112" s="32">
        <f>_xll.SNT.StockInst($B112,I$7)</f>
        <v>305.7</v>
      </c>
      <c r="J112" s="32">
        <f>_xll.SNT.StockInst($B112,J$7)</f>
        <v>301.8</v>
      </c>
      <c r="K112" s="32">
        <f>_xll.SNT.StockInst($B112,K$7)</f>
        <v>305.3</v>
      </c>
      <c r="L112" s="31" cm="1">
        <f t="array" ref="L112">_xll.SNT.StockInst($B112,L$7)</f>
        <v>2221200</v>
      </c>
      <c r="M112" s="3"/>
      <c r="P112" s="3"/>
      <c r="Q112" s="3"/>
    </row>
    <row r="113" spans="2:17" ht="20.100000000000001" customHeight="1" x14ac:dyDescent="0.15">
      <c r="B113" s="44">
        <v>6473</v>
      </c>
      <c r="C113" s="27" t="str" cm="1">
        <f t="array" ref="C113">_xll.SNT.StockInst($B113,C$7)</f>
        <v>ジェイテクト</v>
      </c>
      <c r="D113" s="28" t="str" cm="1">
        <f t="array" ref="D113">_xll.SNT.StockInst($B113,D$7)</f>
        <v>東証</v>
      </c>
      <c r="E113" s="29" cm="1">
        <f t="array" ref="E113">_xll.SNT.StockInst($B113,E$7)</f>
        <v>1153.5</v>
      </c>
      <c r="F113" s="50">
        <f t="shared" si="1"/>
        <v>-8.5</v>
      </c>
      <c r="G113" s="30" t="str">
        <f>MID(_xll.SNT.StockInst($B113,G$7),12,5)</f>
        <v>15:00</v>
      </c>
      <c r="H113" s="39" cm="1">
        <f t="array" ref="H113">_xll.SNT.StockInst($B113,H$7)</f>
        <v>1158</v>
      </c>
      <c r="I113" s="32">
        <f>_xll.SNT.StockInst($B113,I$7)</f>
        <v>1160.5</v>
      </c>
      <c r="J113" s="32">
        <f>_xll.SNT.StockInst($B113,J$7)</f>
        <v>1144.5</v>
      </c>
      <c r="K113" s="32">
        <f>_xll.SNT.StockInst($B113,K$7)</f>
        <v>1162</v>
      </c>
      <c r="L113" s="31" cm="1">
        <f t="array" ref="L113">_xll.SNT.StockInst($B113,L$7)</f>
        <v>738700</v>
      </c>
      <c r="M113" s="3"/>
      <c r="P113" s="3"/>
      <c r="Q113" s="3"/>
    </row>
    <row r="114" spans="2:17" ht="20.100000000000001" customHeight="1" x14ac:dyDescent="0.15">
      <c r="B114" s="44">
        <v>6479</v>
      </c>
      <c r="C114" s="27" t="str" cm="1">
        <f t="array" ref="C114">_xll.SNT.StockInst($B114,C$7)</f>
        <v>ミネベア</v>
      </c>
      <c r="D114" s="28" t="str" cm="1">
        <f t="array" ref="D114">_xll.SNT.StockInst($B114,D$7)</f>
        <v>東証</v>
      </c>
      <c r="E114" s="29" cm="1">
        <f t="array" ref="E114">_xll.SNT.StockInst($B114,E$7)</f>
        <v>3229</v>
      </c>
      <c r="F114" s="50">
        <f t="shared" si="1"/>
        <v>-46</v>
      </c>
      <c r="G114" s="30" t="str">
        <f>MID(_xll.SNT.StockInst($B114,G$7),12,5)</f>
        <v>15:00</v>
      </c>
      <c r="H114" s="39" cm="1">
        <f t="array" ref="H114">_xll.SNT.StockInst($B114,H$7)</f>
        <v>3252</v>
      </c>
      <c r="I114" s="32">
        <f>_xll.SNT.StockInst($B114,I$7)</f>
        <v>3297</v>
      </c>
      <c r="J114" s="32">
        <f>_xll.SNT.StockInst($B114,J$7)</f>
        <v>3228</v>
      </c>
      <c r="K114" s="32">
        <f>_xll.SNT.StockInst($B114,K$7)</f>
        <v>3275</v>
      </c>
      <c r="L114" s="31" cm="1">
        <f t="array" ref="L114">_xll.SNT.StockInst($B114,L$7)</f>
        <v>811200</v>
      </c>
      <c r="M114" s="3"/>
      <c r="P114" s="3"/>
      <c r="Q114" s="3"/>
    </row>
    <row r="115" spans="2:17" ht="20.100000000000001" customHeight="1" x14ac:dyDescent="0.15">
      <c r="B115" s="44">
        <v>6501</v>
      </c>
      <c r="C115" s="27" t="str" cm="1">
        <f t="array" ref="C115">_xll.SNT.StockInst($B115,C$7)</f>
        <v>日立</v>
      </c>
      <c r="D115" s="28" t="str" cm="1">
        <f t="array" ref="D115">_xll.SNT.StockInst($B115,D$7)</f>
        <v>東証</v>
      </c>
      <c r="E115" s="29" cm="1">
        <f t="array" ref="E115">_xll.SNT.StockInst($B115,E$7)</f>
        <v>15855</v>
      </c>
      <c r="F115" s="50">
        <f t="shared" si="1"/>
        <v>-90</v>
      </c>
      <c r="G115" s="30" t="str">
        <f>MID(_xll.SNT.StockInst($B115,G$7),12,5)</f>
        <v>15:00</v>
      </c>
      <c r="H115" s="39" cm="1">
        <f t="array" ref="H115">_xll.SNT.StockInst($B115,H$7)</f>
        <v>15955</v>
      </c>
      <c r="I115" s="32">
        <f>_xll.SNT.StockInst($B115,I$7)</f>
        <v>16200</v>
      </c>
      <c r="J115" s="32">
        <f>_xll.SNT.StockInst($B115,J$7)</f>
        <v>15795</v>
      </c>
      <c r="K115" s="32">
        <f>_xll.SNT.StockInst($B115,K$7)</f>
        <v>15945</v>
      </c>
      <c r="L115" s="31" cm="1">
        <f t="array" ref="L115">_xll.SNT.StockInst($B115,L$7)</f>
        <v>3245700</v>
      </c>
      <c r="M115" s="3"/>
      <c r="P115" s="3"/>
      <c r="Q115" s="3"/>
    </row>
    <row r="116" spans="2:17" ht="20.100000000000001" customHeight="1" x14ac:dyDescent="0.15">
      <c r="B116" s="44">
        <v>6503</v>
      </c>
      <c r="C116" s="27" t="str" cm="1">
        <f t="array" ref="C116">_xll.SNT.StockInst($B116,C$7)</f>
        <v>三菱電</v>
      </c>
      <c r="D116" s="28" t="str" cm="1">
        <f t="array" ref="D116">_xll.SNT.StockInst($B116,D$7)</f>
        <v>東証</v>
      </c>
      <c r="E116" s="29" cm="1">
        <f t="array" ref="E116">_xll.SNT.StockInst($B116,E$7)</f>
        <v>2698.5</v>
      </c>
      <c r="F116" s="50">
        <f t="shared" si="1"/>
        <v>-128.5</v>
      </c>
      <c r="G116" s="30" t="str">
        <f>MID(_xll.SNT.StockInst($B116,G$7),12,5)</f>
        <v>15:00</v>
      </c>
      <c r="H116" s="39" cm="1">
        <f t="array" ref="H116">_xll.SNT.StockInst($B116,H$7)</f>
        <v>2816</v>
      </c>
      <c r="I116" s="32">
        <f>_xll.SNT.StockInst($B116,I$7)</f>
        <v>2847</v>
      </c>
      <c r="J116" s="32">
        <f>_xll.SNT.StockInst($B116,J$7)</f>
        <v>2564</v>
      </c>
      <c r="K116" s="32">
        <f>_xll.SNT.StockInst($B116,K$7)</f>
        <v>2827</v>
      </c>
      <c r="L116" s="31" cm="1">
        <f t="array" ref="L116">_xll.SNT.StockInst($B116,L$7)</f>
        <v>21669000</v>
      </c>
      <c r="M116" s="3"/>
      <c r="P116" s="3"/>
      <c r="Q116" s="3"/>
    </row>
    <row r="117" spans="2:17" ht="20.100000000000001" customHeight="1" x14ac:dyDescent="0.15">
      <c r="B117" s="44">
        <v>6504</v>
      </c>
      <c r="C117" s="27" t="str" cm="1">
        <f t="array" ref="C117">_xll.SNT.StockInst($B117,C$7)</f>
        <v>富士電機</v>
      </c>
      <c r="D117" s="28" t="str" cm="1">
        <f t="array" ref="D117">_xll.SNT.StockInst($B117,D$7)</f>
        <v>東証</v>
      </c>
      <c r="E117" s="29" cm="1">
        <f t="array" ref="E117">_xll.SNT.StockInst($B117,E$7)</f>
        <v>9461</v>
      </c>
      <c r="F117" s="50">
        <f t="shared" si="1"/>
        <v>148</v>
      </c>
      <c r="G117" s="30" t="str">
        <f>MID(_xll.SNT.StockInst($B117,G$7),12,5)</f>
        <v>15:00</v>
      </c>
      <c r="H117" s="39" cm="1">
        <f t="array" ref="H117">_xll.SNT.StockInst($B117,H$7)</f>
        <v>9460</v>
      </c>
      <c r="I117" s="32">
        <f>_xll.SNT.StockInst($B117,I$7)</f>
        <v>9614</v>
      </c>
      <c r="J117" s="32">
        <f>_xll.SNT.StockInst($B117,J$7)</f>
        <v>9400</v>
      </c>
      <c r="K117" s="32">
        <f>_xll.SNT.StockInst($B117,K$7)</f>
        <v>9313</v>
      </c>
      <c r="L117" s="31" cm="1">
        <f t="array" ref="L117">_xll.SNT.StockInst($B117,L$7)</f>
        <v>1583700</v>
      </c>
      <c r="M117" s="3"/>
      <c r="P117" s="3"/>
      <c r="Q117" s="3"/>
    </row>
    <row r="118" spans="2:17" ht="20.100000000000001" customHeight="1" x14ac:dyDescent="0.15">
      <c r="B118" s="44">
        <v>6506</v>
      </c>
      <c r="C118" s="27" t="str" cm="1">
        <f t="array" ref="C118">_xll.SNT.StockInst($B118,C$7)</f>
        <v>安川電</v>
      </c>
      <c r="D118" s="28" t="str" cm="1">
        <f t="array" ref="D118">_xll.SNT.StockInst($B118,D$7)</f>
        <v>東証</v>
      </c>
      <c r="E118" s="29" cm="1">
        <f t="array" ref="E118">_xll.SNT.StockInst($B118,E$7)</f>
        <v>5982</v>
      </c>
      <c r="F118" s="50">
        <f t="shared" si="1"/>
        <v>-252</v>
      </c>
      <c r="G118" s="30" t="str">
        <f>MID(_xll.SNT.StockInst($B118,G$7),12,5)</f>
        <v>15:00</v>
      </c>
      <c r="H118" s="39" cm="1">
        <f t="array" ref="H118">_xll.SNT.StockInst($B118,H$7)</f>
        <v>6147</v>
      </c>
      <c r="I118" s="32">
        <f>_xll.SNT.StockInst($B118,I$7)</f>
        <v>6165</v>
      </c>
      <c r="J118" s="32">
        <f>_xll.SNT.StockInst($B118,J$7)</f>
        <v>5982</v>
      </c>
      <c r="K118" s="32">
        <f>_xll.SNT.StockInst($B118,K$7)</f>
        <v>6234</v>
      </c>
      <c r="L118" s="31" cm="1">
        <f t="array" ref="L118">_xll.SNT.StockInst($B118,L$7)</f>
        <v>1943400</v>
      </c>
      <c r="M118" s="3"/>
      <c r="P118" s="3"/>
      <c r="Q118" s="3"/>
    </row>
    <row r="119" spans="2:17" ht="20.100000000000001" customHeight="1" x14ac:dyDescent="0.15">
      <c r="B119" s="44">
        <v>6526</v>
      </c>
      <c r="C119" s="27" t="str" cm="1">
        <f t="array" ref="C119">_xll.SNT.StockInst($B119,C$7)</f>
        <v>ソシオネクス</v>
      </c>
      <c r="D119" s="28" t="str" cm="1">
        <f t="array" ref="D119">_xll.SNT.StockInst($B119,D$7)</f>
        <v>東証</v>
      </c>
      <c r="E119" s="29" cm="1">
        <f t="array" ref="E119">_xll.SNT.StockInst($B119,E$7)</f>
        <v>4473</v>
      </c>
      <c r="F119" s="50">
        <f t="shared" si="1"/>
        <v>-172</v>
      </c>
      <c r="G119" s="30" t="str">
        <f>MID(_xll.SNT.StockInst($B119,G$7),12,5)</f>
        <v>15:00</v>
      </c>
      <c r="H119" s="39" cm="1">
        <f t="array" ref="H119">_xll.SNT.StockInst($B119,H$7)</f>
        <v>4685</v>
      </c>
      <c r="I119" s="32">
        <f>_xll.SNT.StockInst($B119,I$7)</f>
        <v>4737</v>
      </c>
      <c r="J119" s="32">
        <f>_xll.SNT.StockInst($B119,J$7)</f>
        <v>4470</v>
      </c>
      <c r="K119" s="32">
        <f>_xll.SNT.StockInst($B119,K$7)</f>
        <v>4645</v>
      </c>
      <c r="L119" s="31" cm="1">
        <f t="array" ref="L119">_xll.SNT.StockInst($B119,L$7)</f>
        <v>27046900</v>
      </c>
      <c r="M119" s="3"/>
      <c r="P119" s="3"/>
      <c r="Q119" s="3"/>
    </row>
    <row r="120" spans="2:17" ht="20.100000000000001" customHeight="1" x14ac:dyDescent="0.15">
      <c r="B120" s="44">
        <v>6594</v>
      </c>
      <c r="C120" s="27" t="str" cm="1">
        <f t="array" ref="C120">_xll.SNT.StockInst($B120,C$7)</f>
        <v>ニデック</v>
      </c>
      <c r="D120" s="28" t="str" cm="1">
        <f t="array" ref="D120">_xll.SNT.StockInst($B120,D$7)</f>
        <v>東証</v>
      </c>
      <c r="E120" s="29" cm="1">
        <f t="array" ref="E120">_xll.SNT.StockInst($B120,E$7)</f>
        <v>7840</v>
      </c>
      <c r="F120" s="50">
        <f t="shared" si="1"/>
        <v>-151</v>
      </c>
      <c r="G120" s="30" t="str">
        <f>MID(_xll.SNT.StockInst($B120,G$7),12,5)</f>
        <v>15:00</v>
      </c>
      <c r="H120" s="39" cm="1">
        <f t="array" ref="H120">_xll.SNT.StockInst($B120,H$7)</f>
        <v>7953</v>
      </c>
      <c r="I120" s="32">
        <f>_xll.SNT.StockInst($B120,I$7)</f>
        <v>8015</v>
      </c>
      <c r="J120" s="32">
        <f>_xll.SNT.StockInst($B120,J$7)</f>
        <v>7823</v>
      </c>
      <c r="K120" s="32">
        <f>_xll.SNT.StockInst($B120,K$7)</f>
        <v>7991</v>
      </c>
      <c r="L120" s="31" cm="1">
        <f t="array" ref="L120">_xll.SNT.StockInst($B120,L$7)</f>
        <v>3240400</v>
      </c>
      <c r="M120" s="3"/>
      <c r="P120" s="3"/>
      <c r="Q120" s="3"/>
    </row>
    <row r="121" spans="2:17" ht="20.100000000000001" customHeight="1" x14ac:dyDescent="0.15">
      <c r="B121" s="44">
        <v>6645</v>
      </c>
      <c r="C121" s="27" t="str" cm="1">
        <f t="array" ref="C121">_xll.SNT.StockInst($B121,C$7)</f>
        <v>オムロン</v>
      </c>
      <c r="D121" s="28" t="str" cm="1">
        <f t="array" ref="D121">_xll.SNT.StockInst($B121,D$7)</f>
        <v>東証</v>
      </c>
      <c r="E121" s="29" cm="1">
        <f t="array" ref="E121">_xll.SNT.StockInst($B121,E$7)</f>
        <v>5250</v>
      </c>
      <c r="F121" s="50">
        <f t="shared" si="1"/>
        <v>-150</v>
      </c>
      <c r="G121" s="30" t="str">
        <f>MID(_xll.SNT.StockInst($B121,G$7),12,5)</f>
        <v>15:00</v>
      </c>
      <c r="H121" s="39" cm="1">
        <f t="array" ref="H121">_xll.SNT.StockInst($B121,H$7)</f>
        <v>5424</v>
      </c>
      <c r="I121" s="32">
        <f>_xll.SNT.StockInst($B121,I$7)</f>
        <v>5427</v>
      </c>
      <c r="J121" s="32">
        <f>_xll.SNT.StockInst($B121,J$7)</f>
        <v>5250</v>
      </c>
      <c r="K121" s="32">
        <f>_xll.SNT.StockInst($B121,K$7)</f>
        <v>5400</v>
      </c>
      <c r="L121" s="31" cm="1">
        <f t="array" ref="L121">_xll.SNT.StockInst($B121,L$7)</f>
        <v>928100</v>
      </c>
      <c r="M121" s="3"/>
      <c r="P121" s="3"/>
      <c r="Q121" s="3"/>
    </row>
    <row r="122" spans="2:17" ht="20.100000000000001" customHeight="1" x14ac:dyDescent="0.15">
      <c r="B122" s="44">
        <v>6674</v>
      </c>
      <c r="C122" s="27" t="str" cm="1">
        <f t="array" ref="C122">_xll.SNT.StockInst($B122,C$7)</f>
        <v>ＧＳユアサ</v>
      </c>
      <c r="D122" s="28" t="str" cm="1">
        <f t="array" ref="D122">_xll.SNT.StockInst($B122,D$7)</f>
        <v>東証</v>
      </c>
      <c r="E122" s="29" cm="1">
        <f t="array" ref="E122">_xll.SNT.StockInst($B122,E$7)</f>
        <v>3090</v>
      </c>
      <c r="F122" s="50">
        <f t="shared" si="1"/>
        <v>-44</v>
      </c>
      <c r="G122" s="30" t="str">
        <f>MID(_xll.SNT.StockInst($B122,G$7),12,5)</f>
        <v>15:00</v>
      </c>
      <c r="H122" s="39" cm="1">
        <f t="array" ref="H122">_xll.SNT.StockInst($B122,H$7)</f>
        <v>3103</v>
      </c>
      <c r="I122" s="32">
        <f>_xll.SNT.StockInst($B122,I$7)</f>
        <v>3127</v>
      </c>
      <c r="J122" s="32">
        <f>_xll.SNT.StockInst($B122,J$7)</f>
        <v>3082</v>
      </c>
      <c r="K122" s="32">
        <f>_xll.SNT.StockInst($B122,K$7)</f>
        <v>3134</v>
      </c>
      <c r="L122" s="31" cm="1">
        <f t="array" ref="L122">_xll.SNT.StockInst($B122,L$7)</f>
        <v>345400</v>
      </c>
      <c r="M122" s="3"/>
      <c r="P122" s="3"/>
      <c r="Q122" s="3"/>
    </row>
    <row r="123" spans="2:17" ht="20.100000000000001" customHeight="1" x14ac:dyDescent="0.15">
      <c r="B123" s="44">
        <v>6701</v>
      </c>
      <c r="C123" s="27" t="str" cm="1">
        <f t="array" ref="C123">_xll.SNT.StockInst($B123,C$7)</f>
        <v>ＮＥＣ</v>
      </c>
      <c r="D123" s="28" t="str" cm="1">
        <f t="array" ref="D123">_xll.SNT.StockInst($B123,D$7)</f>
        <v>東証</v>
      </c>
      <c r="E123" s="29" cm="1">
        <f t="array" ref="E123">_xll.SNT.StockInst($B123,E$7)</f>
        <v>11590</v>
      </c>
      <c r="F123" s="50">
        <f t="shared" si="1"/>
        <v>-350</v>
      </c>
      <c r="G123" s="30" t="str">
        <f>MID(_xll.SNT.StockInst($B123,G$7),12,5)</f>
        <v>15:00</v>
      </c>
      <c r="H123" s="39" cm="1">
        <f t="array" ref="H123">_xll.SNT.StockInst($B123,H$7)</f>
        <v>11905</v>
      </c>
      <c r="I123" s="32">
        <f>_xll.SNT.StockInst($B123,I$7)</f>
        <v>11975</v>
      </c>
      <c r="J123" s="32">
        <f>_xll.SNT.StockInst($B123,J$7)</f>
        <v>11590</v>
      </c>
      <c r="K123" s="32">
        <f>_xll.SNT.StockInst($B123,K$7)</f>
        <v>11940</v>
      </c>
      <c r="L123" s="31" cm="1">
        <f t="array" ref="L123">_xll.SNT.StockInst($B123,L$7)</f>
        <v>844000</v>
      </c>
      <c r="M123" s="3"/>
      <c r="P123" s="3"/>
      <c r="Q123" s="3"/>
    </row>
    <row r="124" spans="2:17" ht="20.100000000000001" customHeight="1" x14ac:dyDescent="0.15">
      <c r="B124" s="44">
        <v>6702</v>
      </c>
      <c r="C124" s="27" t="str" cm="1">
        <f t="array" ref="C124">_xll.SNT.StockInst($B124,C$7)</f>
        <v>富士通</v>
      </c>
      <c r="D124" s="28" t="str" cm="1">
        <f t="array" ref="D124">_xll.SNT.StockInst($B124,D$7)</f>
        <v>東証</v>
      </c>
      <c r="E124" s="29" cm="1">
        <f t="array" ref="E124">_xll.SNT.StockInst($B124,E$7)</f>
        <v>2250.5</v>
      </c>
      <c r="F124" s="50">
        <f t="shared" si="1"/>
        <v>-31</v>
      </c>
      <c r="G124" s="30" t="str">
        <f>MID(_xll.SNT.StockInst($B124,G$7),12,5)</f>
        <v>15:00</v>
      </c>
      <c r="H124" s="39" cm="1">
        <f t="array" ref="H124">_xll.SNT.StockInst($B124,H$7)</f>
        <v>2267.5</v>
      </c>
      <c r="I124" s="32">
        <f>_xll.SNT.StockInst($B124,I$7)</f>
        <v>2283</v>
      </c>
      <c r="J124" s="32">
        <f>_xll.SNT.StockInst($B124,J$7)</f>
        <v>2248.5</v>
      </c>
      <c r="K124" s="32">
        <f>_xll.SNT.StockInst($B124,K$7)</f>
        <v>2281.5</v>
      </c>
      <c r="L124" s="31" cm="1">
        <f t="array" ref="L124">_xll.SNT.StockInst($B124,L$7)</f>
        <v>5158400</v>
      </c>
      <c r="M124" s="3"/>
      <c r="P124" s="3"/>
      <c r="Q124" s="3"/>
    </row>
    <row r="125" spans="2:17" ht="20.100000000000001" customHeight="1" x14ac:dyDescent="0.15">
      <c r="B125" s="44">
        <v>6723</v>
      </c>
      <c r="C125" s="27" t="str" cm="1">
        <f t="array" ref="C125">_xll.SNT.StockInst($B125,C$7)</f>
        <v>ルネサス</v>
      </c>
      <c r="D125" s="28" t="str" cm="1">
        <f t="array" ref="D125">_xll.SNT.StockInst($B125,D$7)</f>
        <v>東証</v>
      </c>
      <c r="E125" s="29" cm="1">
        <f t="array" ref="E125">_xll.SNT.StockInst($B125,E$7)</f>
        <v>2932</v>
      </c>
      <c r="F125" s="50">
        <f t="shared" si="1"/>
        <v>-38</v>
      </c>
      <c r="G125" s="30" t="str">
        <f>MID(_xll.SNT.StockInst($B125,G$7),12,5)</f>
        <v>15:00</v>
      </c>
      <c r="H125" s="39" cm="1">
        <f t="array" ref="H125">_xll.SNT.StockInst($B125,H$7)</f>
        <v>3018</v>
      </c>
      <c r="I125" s="32">
        <f>_xll.SNT.StockInst($B125,I$7)</f>
        <v>3057</v>
      </c>
      <c r="J125" s="32">
        <f>_xll.SNT.StockInst($B125,J$7)</f>
        <v>2928.5</v>
      </c>
      <c r="K125" s="32">
        <f>_xll.SNT.StockInst($B125,K$7)</f>
        <v>2970</v>
      </c>
      <c r="L125" s="31" cm="1">
        <f t="array" ref="L125">_xll.SNT.StockInst($B125,L$7)</f>
        <v>14431800</v>
      </c>
      <c r="M125" s="3"/>
      <c r="P125" s="3"/>
      <c r="Q125" s="3"/>
    </row>
    <row r="126" spans="2:17" ht="20.100000000000001" customHeight="1" x14ac:dyDescent="0.15">
      <c r="B126" s="44">
        <v>6724</v>
      </c>
      <c r="C126" s="27" t="str" cm="1">
        <f t="array" ref="C126">_xll.SNT.StockInst($B126,C$7)</f>
        <v>エプソン</v>
      </c>
      <c r="D126" s="28" t="str" cm="1">
        <f t="array" ref="D126">_xll.SNT.StockInst($B126,D$7)</f>
        <v>東証</v>
      </c>
      <c r="E126" s="29" cm="1">
        <f t="array" ref="E126">_xll.SNT.StockInst($B126,E$7)</f>
        <v>2476.5</v>
      </c>
      <c r="F126" s="50">
        <f t="shared" si="1"/>
        <v>1</v>
      </c>
      <c r="G126" s="30" t="str">
        <f>MID(_xll.SNT.StockInst($B126,G$7),12,5)</f>
        <v>15:00</v>
      </c>
      <c r="H126" s="39" cm="1">
        <f t="array" ref="H126">_xll.SNT.StockInst($B126,H$7)</f>
        <v>2475.5</v>
      </c>
      <c r="I126" s="32">
        <f>_xll.SNT.StockInst($B126,I$7)</f>
        <v>2501</v>
      </c>
      <c r="J126" s="32">
        <f>_xll.SNT.StockInst($B126,J$7)</f>
        <v>2456.5</v>
      </c>
      <c r="K126" s="32">
        <f>_xll.SNT.StockInst($B126,K$7)</f>
        <v>2475.5</v>
      </c>
      <c r="L126" s="31" cm="1">
        <f t="array" ref="L126">_xll.SNT.StockInst($B126,L$7)</f>
        <v>1009100</v>
      </c>
      <c r="M126" s="3"/>
      <c r="P126" s="3"/>
      <c r="Q126" s="3"/>
    </row>
    <row r="127" spans="2:17" ht="20.100000000000001" customHeight="1" x14ac:dyDescent="0.15">
      <c r="B127" s="44">
        <v>6752</v>
      </c>
      <c r="C127" s="27" t="str" cm="1">
        <f t="array" ref="C127">_xll.SNT.StockInst($B127,C$7)</f>
        <v>パナＨＤ</v>
      </c>
      <c r="D127" s="28" t="str" cm="1">
        <f t="array" ref="D127">_xll.SNT.StockInst($B127,D$7)</f>
        <v>東証</v>
      </c>
      <c r="E127" s="29" cm="1">
        <f t="array" ref="E127">_xll.SNT.StockInst($B127,E$7)</f>
        <v>1341.5</v>
      </c>
      <c r="F127" s="50">
        <f t="shared" si="1"/>
        <v>-15.5</v>
      </c>
      <c r="G127" s="30" t="str">
        <f>MID(_xll.SNT.StockInst($B127,G$7),12,5)</f>
        <v>15:00</v>
      </c>
      <c r="H127" s="39" cm="1">
        <f t="array" ref="H127">_xll.SNT.StockInst($B127,H$7)</f>
        <v>1360</v>
      </c>
      <c r="I127" s="32">
        <f>_xll.SNT.StockInst($B127,I$7)</f>
        <v>1363.5</v>
      </c>
      <c r="J127" s="32">
        <f>_xll.SNT.StockInst($B127,J$7)</f>
        <v>1334</v>
      </c>
      <c r="K127" s="32">
        <f>_xll.SNT.StockInst($B127,K$7)</f>
        <v>1357</v>
      </c>
      <c r="L127" s="31" cm="1">
        <f t="array" ref="L127">_xll.SNT.StockInst($B127,L$7)</f>
        <v>7111000</v>
      </c>
      <c r="M127" s="3"/>
      <c r="P127" s="3"/>
      <c r="Q127" s="3"/>
    </row>
    <row r="128" spans="2:17" ht="20.100000000000001" customHeight="1" x14ac:dyDescent="0.15">
      <c r="B128" s="44">
        <v>6753</v>
      </c>
      <c r="C128" s="27" t="str" cm="1">
        <f t="array" ref="C128">_xll.SNT.StockInst($B128,C$7)</f>
        <v>シャープ</v>
      </c>
      <c r="D128" s="28" t="str" cm="1">
        <f t="array" ref="D128">_xll.SNT.StockInst($B128,D$7)</f>
        <v>東証</v>
      </c>
      <c r="E128" s="29" cm="1">
        <f t="array" ref="E128">_xll.SNT.StockInst($B128,E$7)</f>
        <v>935.6</v>
      </c>
      <c r="F128" s="50">
        <f t="shared" si="1"/>
        <v>10.899999999999977</v>
      </c>
      <c r="G128" s="30" t="str">
        <f>MID(_xll.SNT.StockInst($B128,G$7),12,5)</f>
        <v>15:00</v>
      </c>
      <c r="H128" s="39" cm="1">
        <f t="array" ref="H128">_xll.SNT.StockInst($B128,H$7)</f>
        <v>920</v>
      </c>
      <c r="I128" s="32">
        <f>_xll.SNT.StockInst($B128,I$7)</f>
        <v>942.3</v>
      </c>
      <c r="J128" s="32">
        <f>_xll.SNT.StockInst($B128,J$7)</f>
        <v>901</v>
      </c>
      <c r="K128" s="32">
        <f>_xll.SNT.StockInst($B128,K$7)</f>
        <v>924.7</v>
      </c>
      <c r="L128" s="31" cm="1">
        <f t="array" ref="L128">_xll.SNT.StockInst($B128,L$7)</f>
        <v>3414500</v>
      </c>
      <c r="M128" s="3"/>
      <c r="P128" s="3"/>
      <c r="Q128" s="3"/>
    </row>
    <row r="129" spans="2:17" ht="20.100000000000001" customHeight="1" x14ac:dyDescent="0.15">
      <c r="B129" s="44">
        <v>6758</v>
      </c>
      <c r="C129" s="27" t="str" cm="1">
        <f t="array" ref="C129">_xll.SNT.StockInst($B129,C$7)</f>
        <v>ソニーＧ</v>
      </c>
      <c r="D129" s="28" t="str" cm="1">
        <f t="array" ref="D129">_xll.SNT.StockInst($B129,D$7)</f>
        <v>東証</v>
      </c>
      <c r="E129" s="29" cm="1">
        <f t="array" ref="E129">_xll.SNT.StockInst($B129,E$7)</f>
        <v>12495</v>
      </c>
      <c r="F129" s="50">
        <f t="shared" si="1"/>
        <v>-85</v>
      </c>
      <c r="G129" s="30" t="str">
        <f>MID(_xll.SNT.StockInst($B129,G$7),12,5)</f>
        <v>15:00</v>
      </c>
      <c r="H129" s="39" cm="1">
        <f t="array" ref="H129">_xll.SNT.StockInst($B129,H$7)</f>
        <v>12535</v>
      </c>
      <c r="I129" s="32">
        <f>_xll.SNT.StockInst($B129,I$7)</f>
        <v>12650</v>
      </c>
      <c r="J129" s="32">
        <f>_xll.SNT.StockInst($B129,J$7)</f>
        <v>12445</v>
      </c>
      <c r="K129" s="32">
        <f>_xll.SNT.StockInst($B129,K$7)</f>
        <v>12580</v>
      </c>
      <c r="L129" s="31" cm="1">
        <f t="array" ref="L129">_xll.SNT.StockInst($B129,L$7)</f>
        <v>2641000</v>
      </c>
      <c r="M129" s="3"/>
      <c r="P129" s="3"/>
      <c r="Q129" s="3"/>
    </row>
    <row r="130" spans="2:17" ht="20.100000000000001" customHeight="1" x14ac:dyDescent="0.15">
      <c r="B130" s="44">
        <v>6762</v>
      </c>
      <c r="C130" s="27" t="str" cm="1">
        <f t="array" ref="C130">_xll.SNT.StockInst($B130,C$7)</f>
        <v>ＴＤＫ</v>
      </c>
      <c r="D130" s="28" t="str" cm="1">
        <f t="array" ref="D130">_xll.SNT.StockInst($B130,D$7)</f>
        <v>東証</v>
      </c>
      <c r="E130" s="29" cm="1">
        <f t="array" ref="E130">_xll.SNT.StockInst($B130,E$7)</f>
        <v>7701</v>
      </c>
      <c r="F130" s="50">
        <f t="shared" si="1"/>
        <v>-110</v>
      </c>
      <c r="G130" s="30" t="str">
        <f>MID(_xll.SNT.StockInst($B130,G$7),12,5)</f>
        <v>15:00</v>
      </c>
      <c r="H130" s="39" cm="1">
        <f t="array" ref="H130">_xll.SNT.StockInst($B130,H$7)</f>
        <v>7743</v>
      </c>
      <c r="I130" s="32">
        <f>_xll.SNT.StockInst($B130,I$7)</f>
        <v>7870</v>
      </c>
      <c r="J130" s="32">
        <f>_xll.SNT.StockInst($B130,J$7)</f>
        <v>7685</v>
      </c>
      <c r="K130" s="32">
        <f>_xll.SNT.StockInst($B130,K$7)</f>
        <v>7811</v>
      </c>
      <c r="L130" s="31" cm="1">
        <f t="array" ref="L130">_xll.SNT.StockInst($B130,L$7)</f>
        <v>1290000</v>
      </c>
      <c r="M130" s="3"/>
      <c r="P130" s="3"/>
      <c r="Q130" s="3"/>
    </row>
    <row r="131" spans="2:17" ht="20.100000000000001" customHeight="1" x14ac:dyDescent="0.15">
      <c r="B131" s="44">
        <v>6770</v>
      </c>
      <c r="C131" s="27" t="str" cm="1">
        <f t="array" ref="C131">_xll.SNT.StockInst($B131,C$7)</f>
        <v>アルプスアル</v>
      </c>
      <c r="D131" s="28" t="str" cm="1">
        <f t="array" ref="D131">_xll.SNT.StockInst($B131,D$7)</f>
        <v>東証</v>
      </c>
      <c r="E131" s="29" cm="1">
        <f t="array" ref="E131">_xll.SNT.StockInst($B131,E$7)</f>
        <v>1461.5</v>
      </c>
      <c r="F131" s="50">
        <f t="shared" si="1"/>
        <v>3</v>
      </c>
      <c r="G131" s="30" t="str">
        <f>MID(_xll.SNT.StockInst($B131,G$7),12,5)</f>
        <v>15:00</v>
      </c>
      <c r="H131" s="39" cm="1">
        <f t="array" ref="H131">_xll.SNT.StockInst($B131,H$7)</f>
        <v>1459</v>
      </c>
      <c r="I131" s="32">
        <f>_xll.SNT.StockInst($B131,I$7)</f>
        <v>1477.5</v>
      </c>
      <c r="J131" s="32">
        <f>_xll.SNT.StockInst($B131,J$7)</f>
        <v>1446</v>
      </c>
      <c r="K131" s="32">
        <f>_xll.SNT.StockInst($B131,K$7)</f>
        <v>1458.5</v>
      </c>
      <c r="L131" s="31" cm="1">
        <f t="array" ref="L131">_xll.SNT.StockInst($B131,L$7)</f>
        <v>1637600</v>
      </c>
      <c r="M131" s="3"/>
      <c r="P131" s="3"/>
      <c r="Q131" s="3"/>
    </row>
    <row r="132" spans="2:17" ht="20.100000000000001" customHeight="1" x14ac:dyDescent="0.15">
      <c r="B132" s="44">
        <v>6841</v>
      </c>
      <c r="C132" s="27" t="str" cm="1">
        <f t="array" ref="C132">_xll.SNT.StockInst($B132,C$7)</f>
        <v>横河電</v>
      </c>
      <c r="D132" s="28" t="str" cm="1">
        <f t="array" ref="D132">_xll.SNT.StockInst($B132,D$7)</f>
        <v>東証</v>
      </c>
      <c r="E132" s="29" cm="1">
        <f t="array" ref="E132">_xll.SNT.StockInst($B132,E$7)</f>
        <v>4048</v>
      </c>
      <c r="F132" s="50">
        <f t="shared" si="1"/>
        <v>-34</v>
      </c>
      <c r="G132" s="30" t="str">
        <f>MID(_xll.SNT.StockInst($B132,G$7),12,5)</f>
        <v>15:00</v>
      </c>
      <c r="H132" s="39" cm="1">
        <f t="array" ref="H132">_xll.SNT.StockInst($B132,H$7)</f>
        <v>4093</v>
      </c>
      <c r="I132" s="32">
        <f>_xll.SNT.StockInst($B132,I$7)</f>
        <v>4126</v>
      </c>
      <c r="J132" s="32">
        <f>_xll.SNT.StockInst($B132,J$7)</f>
        <v>4048</v>
      </c>
      <c r="K132" s="32">
        <f>_xll.SNT.StockInst($B132,K$7)</f>
        <v>4082</v>
      </c>
      <c r="L132" s="31" cm="1">
        <f t="array" ref="L132">_xll.SNT.StockInst($B132,L$7)</f>
        <v>968200</v>
      </c>
      <c r="M132" s="3"/>
      <c r="P132" s="3"/>
      <c r="Q132" s="3"/>
    </row>
    <row r="133" spans="2:17" ht="20.100000000000001" customHeight="1" x14ac:dyDescent="0.15">
      <c r="B133" s="44">
        <v>6857</v>
      </c>
      <c r="C133" s="27" t="str" cm="1">
        <f t="array" ref="C133">_xll.SNT.StockInst($B133,C$7)</f>
        <v>アドテスト</v>
      </c>
      <c r="D133" s="28" t="str" cm="1">
        <f t="array" ref="D133">_xll.SNT.StockInst($B133,D$7)</f>
        <v>東証</v>
      </c>
      <c r="E133" s="29" cm="1">
        <f t="array" ref="E133">_xll.SNT.StockInst($B133,E$7)</f>
        <v>5665</v>
      </c>
      <c r="F133" s="50">
        <f t="shared" si="1"/>
        <v>48</v>
      </c>
      <c r="G133" s="30" t="str">
        <f>MID(_xll.SNT.StockInst($B133,G$7),12,5)</f>
        <v>15:00</v>
      </c>
      <c r="H133" s="39" cm="1">
        <f t="array" ref="H133">_xll.SNT.StockInst($B133,H$7)</f>
        <v>5675</v>
      </c>
      <c r="I133" s="32">
        <f>_xll.SNT.StockInst($B133,I$7)</f>
        <v>5806</v>
      </c>
      <c r="J133" s="32">
        <f>_xll.SNT.StockInst($B133,J$7)</f>
        <v>5661</v>
      </c>
      <c r="K133" s="32">
        <f>_xll.SNT.StockInst($B133,K$7)</f>
        <v>5617</v>
      </c>
      <c r="L133" s="31" cm="1">
        <f t="array" ref="L133">_xll.SNT.StockInst($B133,L$7)</f>
        <v>9562300</v>
      </c>
      <c r="M133" s="3"/>
      <c r="P133" s="3"/>
      <c r="Q133" s="3"/>
    </row>
    <row r="134" spans="2:17" ht="20.100000000000001" customHeight="1" x14ac:dyDescent="0.15">
      <c r="B134" s="44">
        <v>6861</v>
      </c>
      <c r="C134" s="27" t="str" cm="1">
        <f t="array" ref="C134">_xll.SNT.StockInst($B134,C$7)</f>
        <v>キーエンス</v>
      </c>
      <c r="D134" s="28" t="str" cm="1">
        <f t="array" ref="D134">_xll.SNT.StockInst($B134,D$7)</f>
        <v>東証</v>
      </c>
      <c r="E134" s="29" cm="1">
        <f t="array" ref="E134">_xll.SNT.StockInst($B134,E$7)</f>
        <v>70010</v>
      </c>
      <c r="F134" s="50">
        <f t="shared" si="1"/>
        <v>-370</v>
      </c>
      <c r="G134" s="30" t="str">
        <f>MID(_xll.SNT.StockInst($B134,G$7),12,5)</f>
        <v>15:00</v>
      </c>
      <c r="H134" s="39" cm="1">
        <f t="array" ref="H134">_xll.SNT.StockInst($B134,H$7)</f>
        <v>69900</v>
      </c>
      <c r="I134" s="32">
        <f>_xll.SNT.StockInst($B134,I$7)</f>
        <v>70620</v>
      </c>
      <c r="J134" s="32">
        <f>_xll.SNT.StockInst($B134,J$7)</f>
        <v>69770</v>
      </c>
      <c r="K134" s="32">
        <f>_xll.SNT.StockInst($B134,K$7)</f>
        <v>70380</v>
      </c>
      <c r="L134" s="31" cm="1">
        <f t="array" ref="L134">_xll.SNT.StockInst($B134,L$7)</f>
        <v>277800</v>
      </c>
      <c r="M134" s="3"/>
      <c r="P134" s="3"/>
      <c r="Q134" s="3"/>
    </row>
    <row r="135" spans="2:17" ht="20.100000000000001" customHeight="1" x14ac:dyDescent="0.15">
      <c r="B135" s="44">
        <v>6902</v>
      </c>
      <c r="C135" s="27" t="str" cm="1">
        <f t="array" ref="C135">_xll.SNT.StockInst($B135,C$7)</f>
        <v>デンソー</v>
      </c>
      <c r="D135" s="28" t="str" cm="1">
        <f t="array" ref="D135">_xll.SNT.StockInst($B135,D$7)</f>
        <v>東証</v>
      </c>
      <c r="E135" s="29" cm="1">
        <f t="array" ref="E135">_xll.SNT.StockInst($B135,E$7)</f>
        <v>2546.5</v>
      </c>
      <c r="F135" s="50">
        <f t="shared" si="1"/>
        <v>15</v>
      </c>
      <c r="G135" s="30" t="str">
        <f>MID(_xll.SNT.StockInst($B135,G$7),12,5)</f>
        <v>15:00</v>
      </c>
      <c r="H135" s="39" cm="1">
        <f t="array" ref="H135">_xll.SNT.StockInst($B135,H$7)</f>
        <v>2525</v>
      </c>
      <c r="I135" s="32">
        <f>_xll.SNT.StockInst($B135,I$7)</f>
        <v>2571.5</v>
      </c>
      <c r="J135" s="32">
        <f>_xll.SNT.StockInst($B135,J$7)</f>
        <v>2520.5</v>
      </c>
      <c r="K135" s="32">
        <f>_xll.SNT.StockInst($B135,K$7)</f>
        <v>2531.5</v>
      </c>
      <c r="L135" s="31" cm="1">
        <f t="array" ref="L135">_xll.SNT.StockInst($B135,L$7)</f>
        <v>5291300</v>
      </c>
      <c r="M135" s="3"/>
      <c r="P135" s="3"/>
      <c r="Q135" s="3"/>
    </row>
    <row r="136" spans="2:17" ht="20.100000000000001" customHeight="1" x14ac:dyDescent="0.15">
      <c r="B136" s="44">
        <v>6920</v>
      </c>
      <c r="C136" s="27" t="str" cm="1">
        <f t="array" ref="C136">_xll.SNT.StockInst($B136,C$7)</f>
        <v>レーザーテク</v>
      </c>
      <c r="D136" s="28" t="str" cm="1">
        <f t="array" ref="D136">_xll.SNT.StockInst($B136,D$7)</f>
        <v>東証</v>
      </c>
      <c r="E136" s="29" cm="1">
        <f t="array" ref="E136">_xll.SNT.StockInst($B136,E$7)</f>
        <v>41700</v>
      </c>
      <c r="F136" s="50">
        <f t="shared" ref="F136:F199" si="2">E136-K136</f>
        <v>-520</v>
      </c>
      <c r="G136" s="30" t="str">
        <f>MID(_xll.SNT.StockInst($B136,G$7),12,5)</f>
        <v>15:00</v>
      </c>
      <c r="H136" s="39" cm="1">
        <f t="array" ref="H136">_xll.SNT.StockInst($B136,H$7)</f>
        <v>42600</v>
      </c>
      <c r="I136" s="32">
        <f>_xll.SNT.StockInst($B136,I$7)</f>
        <v>42950</v>
      </c>
      <c r="J136" s="32">
        <f>_xll.SNT.StockInst($B136,J$7)</f>
        <v>41660</v>
      </c>
      <c r="K136" s="32">
        <f>_xll.SNT.StockInst($B136,K$7)</f>
        <v>42220</v>
      </c>
      <c r="L136" s="31" cm="1">
        <f t="array" ref="L136">_xll.SNT.StockInst($B136,L$7)</f>
        <v>4824200</v>
      </c>
      <c r="M136" s="3"/>
      <c r="P136" s="3"/>
      <c r="Q136" s="3"/>
    </row>
    <row r="137" spans="2:17" ht="20.100000000000001" customHeight="1" x14ac:dyDescent="0.15">
      <c r="B137" s="44">
        <v>6952</v>
      </c>
      <c r="C137" s="27" t="str" cm="1">
        <f t="array" ref="C137">_xll.SNT.StockInst($B137,C$7)</f>
        <v>カシオ</v>
      </c>
      <c r="D137" s="28" t="str" cm="1">
        <f t="array" ref="D137">_xll.SNT.StockInst($B137,D$7)</f>
        <v>東証</v>
      </c>
      <c r="E137" s="29" cm="1">
        <f t="array" ref="E137">_xll.SNT.StockInst($B137,E$7)</f>
        <v>1165</v>
      </c>
      <c r="F137" s="50">
        <f t="shared" si="2"/>
        <v>24</v>
      </c>
      <c r="G137" s="30" t="str">
        <f>MID(_xll.SNT.StockInst($B137,G$7),12,5)</f>
        <v>15:00</v>
      </c>
      <c r="H137" s="39" cm="1">
        <f t="array" ref="H137">_xll.SNT.StockInst($B137,H$7)</f>
        <v>1149</v>
      </c>
      <c r="I137" s="32">
        <f>_xll.SNT.StockInst($B137,I$7)</f>
        <v>1170.5</v>
      </c>
      <c r="J137" s="32">
        <f>_xll.SNT.StockInst($B137,J$7)</f>
        <v>1146.5</v>
      </c>
      <c r="K137" s="32">
        <f>_xll.SNT.StockInst($B137,K$7)</f>
        <v>1141</v>
      </c>
      <c r="L137" s="31" cm="1">
        <f t="array" ref="L137">_xll.SNT.StockInst($B137,L$7)</f>
        <v>1385500</v>
      </c>
      <c r="M137" s="3"/>
      <c r="P137" s="3"/>
      <c r="Q137" s="3"/>
    </row>
    <row r="138" spans="2:17" ht="20.100000000000001" customHeight="1" x14ac:dyDescent="0.15">
      <c r="B138" s="44">
        <v>6954</v>
      </c>
      <c r="C138" s="27" t="str" cm="1">
        <f t="array" ref="C138">_xll.SNT.StockInst($B138,C$7)</f>
        <v>ファナック</v>
      </c>
      <c r="D138" s="28" t="str" cm="1">
        <f t="array" ref="D138">_xll.SNT.StockInst($B138,D$7)</f>
        <v>東証</v>
      </c>
      <c r="E138" s="29" cm="1">
        <f t="array" ref="E138">_xll.SNT.StockInst($B138,E$7)</f>
        <v>4516</v>
      </c>
      <c r="F138" s="50">
        <f t="shared" si="2"/>
        <v>-49</v>
      </c>
      <c r="G138" s="30" t="str">
        <f>MID(_xll.SNT.StockInst($B138,G$7),12,5)</f>
        <v>15:00</v>
      </c>
      <c r="H138" s="39" cm="1">
        <f t="array" ref="H138">_xll.SNT.StockInst($B138,H$7)</f>
        <v>4530</v>
      </c>
      <c r="I138" s="32">
        <f>_xll.SNT.StockInst($B138,I$7)</f>
        <v>4574</v>
      </c>
      <c r="J138" s="32">
        <f>_xll.SNT.StockInst($B138,J$7)</f>
        <v>4510</v>
      </c>
      <c r="K138" s="32">
        <f>_xll.SNT.StockInst($B138,K$7)</f>
        <v>4565</v>
      </c>
      <c r="L138" s="31" cm="1">
        <f t="array" ref="L138">_xll.SNT.StockInst($B138,L$7)</f>
        <v>2477500</v>
      </c>
      <c r="M138" s="3"/>
      <c r="P138" s="3"/>
      <c r="Q138" s="3"/>
    </row>
    <row r="139" spans="2:17" ht="20.100000000000001" customHeight="1" x14ac:dyDescent="0.15">
      <c r="B139" s="44">
        <v>6971</v>
      </c>
      <c r="C139" s="27" t="str" cm="1">
        <f t="array" ref="C139">_xll.SNT.StockInst($B139,C$7)</f>
        <v>京セラ</v>
      </c>
      <c r="D139" s="28" t="str" cm="1">
        <f t="array" ref="D139">_xll.SNT.StockInst($B139,D$7)</f>
        <v>東証</v>
      </c>
      <c r="E139" s="29" cm="1">
        <f t="array" ref="E139">_xll.SNT.StockInst($B139,E$7)</f>
        <v>1790.5</v>
      </c>
      <c r="F139" s="50">
        <f t="shared" si="2"/>
        <v>-40.5</v>
      </c>
      <c r="G139" s="30" t="str">
        <f>MID(_xll.SNT.StockInst($B139,G$7),12,5)</f>
        <v>15:00</v>
      </c>
      <c r="H139" s="39" cm="1">
        <f t="array" ref="H139">_xll.SNT.StockInst($B139,H$7)</f>
        <v>1818</v>
      </c>
      <c r="I139" s="32">
        <f>_xll.SNT.StockInst($B139,I$7)</f>
        <v>1820</v>
      </c>
      <c r="J139" s="32">
        <f>_xll.SNT.StockInst($B139,J$7)</f>
        <v>1790</v>
      </c>
      <c r="K139" s="32">
        <f>_xll.SNT.StockInst($B139,K$7)</f>
        <v>1831</v>
      </c>
      <c r="L139" s="31" cm="1">
        <f t="array" ref="L139">_xll.SNT.StockInst($B139,L$7)</f>
        <v>4937600</v>
      </c>
      <c r="M139" s="3"/>
      <c r="P139" s="3"/>
      <c r="Q139" s="3"/>
    </row>
    <row r="140" spans="2:17" ht="20.100000000000001" customHeight="1" x14ac:dyDescent="0.15">
      <c r="B140" s="44">
        <v>6976</v>
      </c>
      <c r="C140" s="27" t="str" cm="1">
        <f t="array" ref="C140">_xll.SNT.StockInst($B140,C$7)</f>
        <v>太陽誘電</v>
      </c>
      <c r="D140" s="28" t="str" cm="1">
        <f t="array" ref="D140">_xll.SNT.StockInst($B140,D$7)</f>
        <v>東証</v>
      </c>
      <c r="E140" s="29" cm="1">
        <f t="array" ref="E140">_xll.SNT.StockInst($B140,E$7)</f>
        <v>3237</v>
      </c>
      <c r="F140" s="50">
        <f t="shared" si="2"/>
        <v>-98</v>
      </c>
      <c r="G140" s="30" t="str">
        <f>MID(_xll.SNT.StockInst($B140,G$7),12,5)</f>
        <v>15:00</v>
      </c>
      <c r="H140" s="39" cm="1">
        <f t="array" ref="H140">_xll.SNT.StockInst($B140,H$7)</f>
        <v>3318</v>
      </c>
      <c r="I140" s="32">
        <f>_xll.SNT.StockInst($B140,I$7)</f>
        <v>3328</v>
      </c>
      <c r="J140" s="32">
        <f>_xll.SNT.StockInst($B140,J$7)</f>
        <v>3223</v>
      </c>
      <c r="K140" s="32">
        <f>_xll.SNT.StockInst($B140,K$7)</f>
        <v>3335</v>
      </c>
      <c r="L140" s="31" cm="1">
        <f t="array" ref="L140">_xll.SNT.StockInst($B140,L$7)</f>
        <v>1795600</v>
      </c>
      <c r="M140" s="3"/>
      <c r="P140" s="3"/>
      <c r="Q140" s="3"/>
    </row>
    <row r="141" spans="2:17" ht="20.100000000000001" customHeight="1" x14ac:dyDescent="0.15">
      <c r="B141" s="44">
        <v>6981</v>
      </c>
      <c r="C141" s="27" t="str" cm="1">
        <f t="array" ref="C141">_xll.SNT.StockInst($B141,C$7)</f>
        <v>村田製</v>
      </c>
      <c r="D141" s="28" t="str" cm="1">
        <f t="array" ref="D141">_xll.SNT.StockInst($B141,D$7)</f>
        <v>東証</v>
      </c>
      <c r="E141" s="29" cm="1">
        <f t="array" ref="E141">_xll.SNT.StockInst($B141,E$7)</f>
        <v>2945</v>
      </c>
      <c r="F141" s="50">
        <f t="shared" si="2"/>
        <v>-35.5</v>
      </c>
      <c r="G141" s="30" t="str">
        <f>MID(_xll.SNT.StockInst($B141,G$7),12,5)</f>
        <v>15:00</v>
      </c>
      <c r="H141" s="39" cm="1">
        <f t="array" ref="H141">_xll.SNT.StockInst($B141,H$7)</f>
        <v>2963</v>
      </c>
      <c r="I141" s="32">
        <f>_xll.SNT.StockInst($B141,I$7)</f>
        <v>2997</v>
      </c>
      <c r="J141" s="32">
        <f>_xll.SNT.StockInst($B141,J$7)</f>
        <v>2945</v>
      </c>
      <c r="K141" s="32">
        <f>_xll.SNT.StockInst($B141,K$7)</f>
        <v>2980.5</v>
      </c>
      <c r="L141" s="31" cm="1">
        <f t="array" ref="L141">_xll.SNT.StockInst($B141,L$7)</f>
        <v>3450000</v>
      </c>
      <c r="M141" s="3"/>
      <c r="P141" s="3"/>
      <c r="Q141" s="3"/>
    </row>
    <row r="142" spans="2:17" ht="20.100000000000001" customHeight="1" x14ac:dyDescent="0.15">
      <c r="B142" s="44">
        <v>6988</v>
      </c>
      <c r="C142" s="27" t="str" cm="1">
        <f t="array" ref="C142">_xll.SNT.StockInst($B142,C$7)</f>
        <v>日東電</v>
      </c>
      <c r="D142" s="28" t="str" cm="1">
        <f t="array" ref="D142">_xll.SNT.StockInst($B142,D$7)</f>
        <v>東証</v>
      </c>
      <c r="E142" s="29" cm="1">
        <f t="array" ref="E142">_xll.SNT.StockInst($B142,E$7)</f>
        <v>12125</v>
      </c>
      <c r="F142" s="50">
        <f t="shared" si="2"/>
        <v>-115</v>
      </c>
      <c r="G142" s="30" t="str">
        <f>MID(_xll.SNT.StockInst($B142,G$7),12,5)</f>
        <v>15:00</v>
      </c>
      <c r="H142" s="39" cm="1">
        <f t="array" ref="H142">_xll.SNT.StockInst($B142,H$7)</f>
        <v>12265</v>
      </c>
      <c r="I142" s="32">
        <f>_xll.SNT.StockInst($B142,I$7)</f>
        <v>12365</v>
      </c>
      <c r="J142" s="32">
        <f>_xll.SNT.StockInst($B142,J$7)</f>
        <v>12125</v>
      </c>
      <c r="K142" s="32">
        <f>_xll.SNT.StockInst($B142,K$7)</f>
        <v>12240</v>
      </c>
      <c r="L142" s="31" cm="1">
        <f t="array" ref="L142">_xll.SNT.StockInst($B142,L$7)</f>
        <v>522600</v>
      </c>
      <c r="M142" s="3"/>
      <c r="P142" s="3"/>
      <c r="Q142" s="3"/>
    </row>
    <row r="143" spans="2:17" ht="20.100000000000001" customHeight="1" x14ac:dyDescent="0.15">
      <c r="B143" s="44">
        <v>7004</v>
      </c>
      <c r="C143" s="27" t="str" cm="1">
        <f t="array" ref="C143">_xll.SNT.StockInst($B143,C$7)</f>
        <v>日立造</v>
      </c>
      <c r="D143" s="28" t="str" cm="1">
        <f t="array" ref="D143">_xll.SNT.StockInst($B143,D$7)</f>
        <v>東証</v>
      </c>
      <c r="E143" s="29" cm="1">
        <f t="array" ref="E143">_xll.SNT.StockInst($B143,E$7)</f>
        <v>1096</v>
      </c>
      <c r="F143" s="50">
        <f t="shared" si="2"/>
        <v>-22</v>
      </c>
      <c r="G143" s="30" t="str">
        <f>MID(_xll.SNT.StockInst($B143,G$7),12,5)</f>
        <v>15:00</v>
      </c>
      <c r="H143" s="39" cm="1">
        <f t="array" ref="H143">_xll.SNT.StockInst($B143,H$7)</f>
        <v>1110</v>
      </c>
      <c r="I143" s="32">
        <f>_xll.SNT.StockInst($B143,I$7)</f>
        <v>1113</v>
      </c>
      <c r="J143" s="32">
        <f>_xll.SNT.StockInst($B143,J$7)</f>
        <v>1086</v>
      </c>
      <c r="K143" s="32">
        <f>_xll.SNT.StockInst($B143,K$7)</f>
        <v>1118</v>
      </c>
      <c r="L143" s="31" cm="1">
        <f t="array" ref="L143">_xll.SNT.StockInst($B143,L$7)</f>
        <v>818600</v>
      </c>
      <c r="M143" s="3"/>
      <c r="P143" s="3"/>
      <c r="Q143" s="3"/>
    </row>
    <row r="144" spans="2:17" ht="20.100000000000001" customHeight="1" x14ac:dyDescent="0.15">
      <c r="B144" s="44">
        <v>7011</v>
      </c>
      <c r="C144" s="27" t="str" cm="1">
        <f t="array" ref="C144">_xll.SNT.StockInst($B144,C$7)</f>
        <v>三菱重</v>
      </c>
      <c r="D144" s="28" t="str" cm="1">
        <f t="array" ref="D144">_xll.SNT.StockInst($B144,D$7)</f>
        <v>東証</v>
      </c>
      <c r="E144" s="29" cm="1">
        <f t="array" ref="E144">_xll.SNT.StockInst($B144,E$7)</f>
        <v>1308</v>
      </c>
      <c r="F144" s="50">
        <f t="shared" si="2"/>
        <v>-49</v>
      </c>
      <c r="G144" s="30" t="str">
        <f>MID(_xll.SNT.StockInst($B144,G$7),12,5)</f>
        <v>15:00</v>
      </c>
      <c r="H144" s="39" cm="1">
        <f t="array" ref="H144">_xll.SNT.StockInst($B144,H$7)</f>
        <v>1347</v>
      </c>
      <c r="I144" s="32">
        <f>_xll.SNT.StockInst($B144,I$7)</f>
        <v>1349.5</v>
      </c>
      <c r="J144" s="32">
        <f>_xll.SNT.StockInst($B144,J$7)</f>
        <v>1293</v>
      </c>
      <c r="K144" s="32">
        <f>_xll.SNT.StockInst($B144,K$7)</f>
        <v>1357</v>
      </c>
      <c r="L144" s="31" cm="1">
        <f t="array" ref="L144">_xll.SNT.StockInst($B144,L$7)</f>
        <v>56852200</v>
      </c>
      <c r="M144" s="3"/>
      <c r="P144" s="3"/>
      <c r="Q144" s="3"/>
    </row>
    <row r="145" spans="2:17" ht="20.100000000000001" customHeight="1" x14ac:dyDescent="0.15">
      <c r="B145" s="44">
        <v>7012</v>
      </c>
      <c r="C145" s="27" t="str" cm="1">
        <f t="array" ref="C145">_xll.SNT.StockInst($B145,C$7)</f>
        <v>川重</v>
      </c>
      <c r="D145" s="28" t="str" cm="1">
        <f t="array" ref="D145">_xll.SNT.StockInst($B145,D$7)</f>
        <v>東証</v>
      </c>
      <c r="E145" s="29" cm="1">
        <f t="array" ref="E145">_xll.SNT.StockInst($B145,E$7)</f>
        <v>5993</v>
      </c>
      <c r="F145" s="50">
        <f t="shared" si="2"/>
        <v>-195</v>
      </c>
      <c r="G145" s="30" t="str">
        <f>MID(_xll.SNT.StockInst($B145,G$7),12,5)</f>
        <v>15:00</v>
      </c>
      <c r="H145" s="39" cm="1">
        <f t="array" ref="H145">_xll.SNT.StockInst($B145,H$7)</f>
        <v>6175</v>
      </c>
      <c r="I145" s="32">
        <f>_xll.SNT.StockInst($B145,I$7)</f>
        <v>6210</v>
      </c>
      <c r="J145" s="32">
        <f>_xll.SNT.StockInst($B145,J$7)</f>
        <v>5988</v>
      </c>
      <c r="K145" s="32">
        <f>_xll.SNT.StockInst($B145,K$7)</f>
        <v>6188</v>
      </c>
      <c r="L145" s="31" cm="1">
        <f t="array" ref="L145">_xll.SNT.StockInst($B145,L$7)</f>
        <v>2500100</v>
      </c>
      <c r="M145" s="3"/>
      <c r="P145" s="3"/>
      <c r="Q145" s="3"/>
    </row>
    <row r="146" spans="2:17" ht="20.100000000000001" customHeight="1" x14ac:dyDescent="0.15">
      <c r="B146" s="44">
        <v>7013</v>
      </c>
      <c r="C146" s="27" t="str" cm="1">
        <f t="array" ref="C146">_xll.SNT.StockInst($B146,C$7)</f>
        <v>ＩＨＩ</v>
      </c>
      <c r="D146" s="28" t="str" cm="1">
        <f t="array" ref="D146">_xll.SNT.StockInst($B146,D$7)</f>
        <v>東証</v>
      </c>
      <c r="E146" s="29" cm="1">
        <f t="array" ref="E146">_xll.SNT.StockInst($B146,E$7)</f>
        <v>3831</v>
      </c>
      <c r="F146" s="50">
        <f t="shared" si="2"/>
        <v>-141</v>
      </c>
      <c r="G146" s="30" t="str">
        <f>MID(_xll.SNT.StockInst($B146,G$7),12,5)</f>
        <v>15:00</v>
      </c>
      <c r="H146" s="39" cm="1">
        <f t="array" ref="H146">_xll.SNT.StockInst($B146,H$7)</f>
        <v>3988</v>
      </c>
      <c r="I146" s="32">
        <f>_xll.SNT.StockInst($B146,I$7)</f>
        <v>3998</v>
      </c>
      <c r="J146" s="32">
        <f>_xll.SNT.StockInst($B146,J$7)</f>
        <v>3831</v>
      </c>
      <c r="K146" s="32">
        <f>_xll.SNT.StockInst($B146,K$7)</f>
        <v>3972</v>
      </c>
      <c r="L146" s="31" cm="1">
        <f t="array" ref="L146">_xll.SNT.StockInst($B146,L$7)</f>
        <v>1607500</v>
      </c>
      <c r="M146" s="3"/>
      <c r="P146" s="3"/>
      <c r="Q146" s="3"/>
    </row>
    <row r="147" spans="2:17" ht="20.100000000000001" customHeight="1" x14ac:dyDescent="0.15">
      <c r="B147" s="44">
        <v>7186</v>
      </c>
      <c r="C147" s="27" t="str" cm="1">
        <f t="array" ref="C147">_xll.SNT.StockInst($B147,C$7)</f>
        <v>コンコルディ</v>
      </c>
      <c r="D147" s="28" t="str" cm="1">
        <f t="array" ref="D147">_xll.SNT.StockInst($B147,D$7)</f>
        <v>東証</v>
      </c>
      <c r="E147" s="29" cm="1">
        <f t="array" ref="E147">_xll.SNT.StockInst($B147,E$7)</f>
        <v>936.9</v>
      </c>
      <c r="F147" s="50">
        <f t="shared" si="2"/>
        <v>5.8999999999999773</v>
      </c>
      <c r="G147" s="30" t="str">
        <f>MID(_xll.SNT.StockInst($B147,G$7),12,5)</f>
        <v>15:00</v>
      </c>
      <c r="H147" s="39" cm="1">
        <f t="array" ref="H147">_xll.SNT.StockInst($B147,H$7)</f>
        <v>940</v>
      </c>
      <c r="I147" s="32">
        <f>_xll.SNT.StockInst($B147,I$7)</f>
        <v>960</v>
      </c>
      <c r="J147" s="32">
        <f>_xll.SNT.StockInst($B147,J$7)</f>
        <v>933.6</v>
      </c>
      <c r="K147" s="32">
        <f>_xll.SNT.StockInst($B147,K$7)</f>
        <v>931</v>
      </c>
      <c r="L147" s="31" cm="1">
        <f t="array" ref="L147">_xll.SNT.StockInst($B147,L$7)</f>
        <v>6085800</v>
      </c>
      <c r="M147" s="3"/>
      <c r="P147" s="3"/>
      <c r="Q147" s="3"/>
    </row>
    <row r="148" spans="2:17" ht="20.100000000000001" customHeight="1" x14ac:dyDescent="0.15">
      <c r="B148" s="44">
        <v>7201</v>
      </c>
      <c r="C148" s="27" t="str" cm="1">
        <f t="array" ref="C148">_xll.SNT.StockInst($B148,C$7)</f>
        <v>日産自</v>
      </c>
      <c r="D148" s="28" t="str" cm="1">
        <f t="array" ref="D148">_xll.SNT.StockInst($B148,D$7)</f>
        <v>東証</v>
      </c>
      <c r="E148" s="29" cm="1">
        <f t="array" ref="E148">_xll.SNT.StockInst($B148,E$7)</f>
        <v>554.29999999999995</v>
      </c>
      <c r="F148" s="50">
        <f t="shared" si="2"/>
        <v>-8.7000000000000455</v>
      </c>
      <c r="G148" s="30" t="str">
        <f>MID(_xll.SNT.StockInst($B148,G$7),12,5)</f>
        <v>15:00</v>
      </c>
      <c r="H148" s="39" cm="1">
        <f t="array" ref="H148">_xll.SNT.StockInst($B148,H$7)</f>
        <v>565</v>
      </c>
      <c r="I148" s="32">
        <f>_xll.SNT.StockInst($B148,I$7)</f>
        <v>565.70000000000005</v>
      </c>
      <c r="J148" s="32">
        <f>_xll.SNT.StockInst($B148,J$7)</f>
        <v>553.5</v>
      </c>
      <c r="K148" s="32">
        <f>_xll.SNT.StockInst($B148,K$7)</f>
        <v>563</v>
      </c>
      <c r="L148" s="31" cm="1">
        <f t="array" ref="L148">_xll.SNT.StockInst($B148,L$7)</f>
        <v>16029700</v>
      </c>
      <c r="M148" s="3"/>
      <c r="P148" s="3"/>
      <c r="Q148" s="3"/>
    </row>
    <row r="149" spans="2:17" ht="20.100000000000001" customHeight="1" x14ac:dyDescent="0.15">
      <c r="B149" s="44">
        <v>7202</v>
      </c>
      <c r="C149" s="27" t="str" cm="1">
        <f t="array" ref="C149">_xll.SNT.StockInst($B149,C$7)</f>
        <v>いすゞ</v>
      </c>
      <c r="D149" s="28" t="str" cm="1">
        <f t="array" ref="D149">_xll.SNT.StockInst($B149,D$7)</f>
        <v>東証</v>
      </c>
      <c r="E149" s="29" cm="1">
        <f t="array" ref="E149">_xll.SNT.StockInst($B149,E$7)</f>
        <v>2068</v>
      </c>
      <c r="F149" s="50">
        <f t="shared" si="2"/>
        <v>-7</v>
      </c>
      <c r="G149" s="30" t="str">
        <f>MID(_xll.SNT.StockInst($B149,G$7),12,5)</f>
        <v>15:00</v>
      </c>
      <c r="H149" s="39" cm="1">
        <f t="array" ref="H149">_xll.SNT.StockInst($B149,H$7)</f>
        <v>2085</v>
      </c>
      <c r="I149" s="32">
        <f>_xll.SNT.StockInst($B149,I$7)</f>
        <v>2098.5</v>
      </c>
      <c r="J149" s="32">
        <f>_xll.SNT.StockInst($B149,J$7)</f>
        <v>2067.5</v>
      </c>
      <c r="K149" s="32">
        <f>_xll.SNT.StockInst($B149,K$7)</f>
        <v>2075</v>
      </c>
      <c r="L149" s="31" cm="1">
        <f t="array" ref="L149">_xll.SNT.StockInst($B149,L$7)</f>
        <v>2600400</v>
      </c>
      <c r="M149" s="3"/>
      <c r="P149" s="3"/>
      <c r="Q149" s="3"/>
    </row>
    <row r="150" spans="2:17" ht="20.100000000000001" customHeight="1" x14ac:dyDescent="0.15">
      <c r="B150" s="44">
        <v>7203</v>
      </c>
      <c r="C150" s="27" t="str" cm="1">
        <f t="array" ref="C150">_xll.SNT.StockInst($B150,C$7)</f>
        <v>トヨタ</v>
      </c>
      <c r="D150" s="28" t="str">
        <f>_xll.SNT.StockInst($B150,D$7)</f>
        <v>東証</v>
      </c>
      <c r="E150" s="29">
        <f>_xll.SNT.StockInst($B150,E$7)</f>
        <v>3390</v>
      </c>
      <c r="F150" s="50">
        <f t="shared" si="2"/>
        <v>-58</v>
      </c>
      <c r="G150" s="30" t="str">
        <f>MID(_xll.SNT.StockInst($B150,G$7),12,5)</f>
        <v>15:00</v>
      </c>
      <c r="H150" s="39" cm="1">
        <f t="array" ref="H150">_xll.SNT.StockInst($B150,H$7)</f>
        <v>3435</v>
      </c>
      <c r="I150" s="32">
        <f>_xll.SNT.StockInst($B150,I$7)</f>
        <v>3452</v>
      </c>
      <c r="J150" s="32">
        <f>_xll.SNT.StockInst($B150,J$7)</f>
        <v>3390</v>
      </c>
      <c r="K150" s="32">
        <f>_xll.SNT.StockInst($B150,K$7)</f>
        <v>3448</v>
      </c>
      <c r="L150" s="31" cm="1">
        <f t="array" ref="L150">_xll.SNT.StockInst($B150,L$7)</f>
        <v>19973000</v>
      </c>
      <c r="M150" s="3"/>
      <c r="P150" s="3"/>
      <c r="Q150" s="3"/>
    </row>
    <row r="151" spans="2:17" ht="20.100000000000001" customHeight="1" x14ac:dyDescent="0.15">
      <c r="B151" s="44">
        <v>7205</v>
      </c>
      <c r="C151" s="27" t="str" cm="1">
        <f t="array" ref="C151">_xll.SNT.StockInst($B151,C$7)</f>
        <v>日野自</v>
      </c>
      <c r="D151" s="28" t="str" cm="1">
        <f t="array" ref="D151">_xll.SNT.StockInst($B151,D$7)</f>
        <v>東証</v>
      </c>
      <c r="E151" s="29" cm="1">
        <f t="array" ref="E151">_xll.SNT.StockInst($B151,E$7)</f>
        <v>442</v>
      </c>
      <c r="F151" s="50">
        <f t="shared" si="2"/>
        <v>-8</v>
      </c>
      <c r="G151" s="30" t="str">
        <f>MID(_xll.SNT.StockInst($B151,G$7),12,5)</f>
        <v>15:00</v>
      </c>
      <c r="H151" s="39" cm="1">
        <f t="array" ref="H151">_xll.SNT.StockInst($B151,H$7)</f>
        <v>446.7</v>
      </c>
      <c r="I151" s="32">
        <f>_xll.SNT.StockInst($B151,I$7)</f>
        <v>449.6</v>
      </c>
      <c r="J151" s="32">
        <f>_xll.SNT.StockInst($B151,J$7)</f>
        <v>442</v>
      </c>
      <c r="K151" s="32">
        <f>_xll.SNT.StockInst($B151,K$7)</f>
        <v>450</v>
      </c>
      <c r="L151" s="31" cm="1">
        <f t="array" ref="L151">_xll.SNT.StockInst($B151,L$7)</f>
        <v>1332000</v>
      </c>
      <c r="M151" s="3"/>
      <c r="P151" s="3"/>
      <c r="Q151" s="3"/>
    </row>
    <row r="152" spans="2:17" ht="20.100000000000001" customHeight="1" x14ac:dyDescent="0.15">
      <c r="B152" s="44">
        <v>7211</v>
      </c>
      <c r="C152" s="27" t="str" cm="1">
        <f t="array" ref="C152">_xll.SNT.StockInst($B152,C$7)</f>
        <v>三菱自</v>
      </c>
      <c r="D152" s="28" t="str" cm="1">
        <f t="array" ref="D152">_xll.SNT.StockInst($B152,D$7)</f>
        <v>東証</v>
      </c>
      <c r="E152" s="29" cm="1">
        <f t="array" ref="E152">_xll.SNT.StockInst($B152,E$7)</f>
        <v>429.2</v>
      </c>
      <c r="F152" s="50">
        <f t="shared" si="2"/>
        <v>-1.6999999999999886</v>
      </c>
      <c r="G152" s="30" t="str">
        <f>MID(_xll.SNT.StockInst($B152,G$7),12,5)</f>
        <v>15:00</v>
      </c>
      <c r="H152" s="39" cm="1">
        <f t="array" ref="H152">_xll.SNT.StockInst($B152,H$7)</f>
        <v>432.5</v>
      </c>
      <c r="I152" s="32">
        <f>_xll.SNT.StockInst($B152,I$7)</f>
        <v>434.5</v>
      </c>
      <c r="J152" s="32">
        <f>_xll.SNT.StockInst($B152,J$7)</f>
        <v>428</v>
      </c>
      <c r="K152" s="32">
        <f>_xll.SNT.StockInst($B152,K$7)</f>
        <v>430.9</v>
      </c>
      <c r="L152" s="31" cm="1">
        <f t="array" ref="L152">_xll.SNT.StockInst($B152,L$7)</f>
        <v>5418400</v>
      </c>
      <c r="M152" s="3"/>
      <c r="P152" s="3"/>
      <c r="Q152" s="3"/>
    </row>
    <row r="153" spans="2:17" ht="20.100000000000001" customHeight="1" x14ac:dyDescent="0.15">
      <c r="B153" s="44">
        <v>7261</v>
      </c>
      <c r="C153" s="27" t="str" cm="1">
        <f t="array" ref="C153">_xll.SNT.StockInst($B153,C$7)</f>
        <v>マツダ</v>
      </c>
      <c r="D153" s="28" t="str" cm="1">
        <f t="array" ref="D153">_xll.SNT.StockInst($B153,D$7)</f>
        <v>東証</v>
      </c>
      <c r="E153" s="29" cm="1">
        <f t="array" ref="E153">_xll.SNT.StockInst($B153,E$7)</f>
        <v>1603</v>
      </c>
      <c r="F153" s="50">
        <f t="shared" si="2"/>
        <v>4.5</v>
      </c>
      <c r="G153" s="30" t="str">
        <f>MID(_xll.SNT.StockInst($B153,G$7),12,5)</f>
        <v>15:00</v>
      </c>
      <c r="H153" s="39" cm="1">
        <f t="array" ref="H153">_xll.SNT.StockInst($B153,H$7)</f>
        <v>1607</v>
      </c>
      <c r="I153" s="32">
        <f>_xll.SNT.StockInst($B153,I$7)</f>
        <v>1624</v>
      </c>
      <c r="J153" s="32">
        <f>_xll.SNT.StockInst($B153,J$7)</f>
        <v>1598</v>
      </c>
      <c r="K153" s="32">
        <f>_xll.SNT.StockInst($B153,K$7)</f>
        <v>1598.5</v>
      </c>
      <c r="L153" s="31" cm="1">
        <f t="array" ref="L153">_xll.SNT.StockInst($B153,L$7)</f>
        <v>3218700</v>
      </c>
      <c r="M153" s="3"/>
      <c r="P153" s="3"/>
      <c r="Q153" s="3"/>
    </row>
    <row r="154" spans="2:17" ht="20.100000000000001" customHeight="1" x14ac:dyDescent="0.15">
      <c r="B154" s="44">
        <v>7267</v>
      </c>
      <c r="C154" s="27" t="str" cm="1">
        <f t="array" ref="C154">_xll.SNT.StockInst($B154,C$7)</f>
        <v>ホンダ</v>
      </c>
      <c r="D154" s="28" t="str" cm="1">
        <f t="array" ref="D154">_xll.SNT.StockInst($B154,D$7)</f>
        <v>東証</v>
      </c>
      <c r="E154" s="29" cm="1">
        <f t="array" ref="E154">_xll.SNT.StockInst($B154,E$7)</f>
        <v>1740</v>
      </c>
      <c r="F154" s="50">
        <f t="shared" si="2"/>
        <v>-9</v>
      </c>
      <c r="G154" s="30" t="str">
        <f>MID(_xll.SNT.StockInst($B154,G$7),12,5)</f>
        <v>15:00</v>
      </c>
      <c r="H154" s="39" cm="1">
        <f t="array" ref="H154">_xll.SNT.StockInst($B154,H$7)</f>
        <v>1749</v>
      </c>
      <c r="I154" s="32">
        <f>_xll.SNT.StockInst($B154,I$7)</f>
        <v>1760</v>
      </c>
      <c r="J154" s="32">
        <f>_xll.SNT.StockInst($B154,J$7)</f>
        <v>1735</v>
      </c>
      <c r="K154" s="32">
        <f>_xll.SNT.StockInst($B154,K$7)</f>
        <v>1749</v>
      </c>
      <c r="L154" s="31" cm="1">
        <f t="array" ref="L154">_xll.SNT.StockInst($B154,L$7)</f>
        <v>7498500</v>
      </c>
      <c r="M154" s="3"/>
      <c r="P154" s="3"/>
      <c r="Q154" s="3"/>
    </row>
    <row r="155" spans="2:17" ht="20.100000000000001" customHeight="1" x14ac:dyDescent="0.15">
      <c r="B155" s="44">
        <v>7269</v>
      </c>
      <c r="C155" s="27" t="str" cm="1">
        <f t="array" ref="C155">_xll.SNT.StockInst($B155,C$7)</f>
        <v>スズキ</v>
      </c>
      <c r="D155" s="28" t="str" cm="1">
        <f t="array" ref="D155">_xll.SNT.StockInst($B155,D$7)</f>
        <v>東証</v>
      </c>
      <c r="E155" s="29" cm="1">
        <f t="array" ref="E155">_xll.SNT.StockInst($B155,E$7)</f>
        <v>1859</v>
      </c>
      <c r="F155" s="50">
        <f t="shared" si="2"/>
        <v>-19.5</v>
      </c>
      <c r="G155" s="30" t="str">
        <f>MID(_xll.SNT.StockInst($B155,G$7),12,5)</f>
        <v>15:00</v>
      </c>
      <c r="H155" s="39" cm="1">
        <f t="array" ref="H155">_xll.SNT.StockInst($B155,H$7)</f>
        <v>1868</v>
      </c>
      <c r="I155" s="32">
        <f>_xll.SNT.StockInst($B155,I$7)</f>
        <v>1874</v>
      </c>
      <c r="J155" s="32">
        <f>_xll.SNT.StockInst($B155,J$7)</f>
        <v>1845.5</v>
      </c>
      <c r="K155" s="32">
        <f>_xll.SNT.StockInst($B155,K$7)</f>
        <v>1878.5</v>
      </c>
      <c r="L155" s="31" cm="1">
        <f t="array" ref="L155">_xll.SNT.StockInst($B155,L$7)</f>
        <v>4364200</v>
      </c>
      <c r="M155" s="3"/>
      <c r="P155" s="3"/>
      <c r="Q155" s="3"/>
    </row>
    <row r="156" spans="2:17" ht="20.100000000000001" customHeight="1" x14ac:dyDescent="0.15">
      <c r="B156" s="44">
        <v>7270</v>
      </c>
      <c r="C156" s="27" t="str" cm="1">
        <f t="array" ref="C156">_xll.SNT.StockInst($B156,C$7)</f>
        <v>ＳＵＢＡＲＵ</v>
      </c>
      <c r="D156" s="28" t="str" cm="1">
        <f t="array" ref="D156">_xll.SNT.StockInst($B156,D$7)</f>
        <v>東証</v>
      </c>
      <c r="E156" s="29" cm="1">
        <f t="array" ref="E156">_xll.SNT.StockInst($B156,E$7)</f>
        <v>3415</v>
      </c>
      <c r="F156" s="50">
        <f t="shared" si="2"/>
        <v>-19</v>
      </c>
      <c r="G156" s="30" t="str">
        <f>MID(_xll.SNT.StockInst($B156,G$7),12,5)</f>
        <v>15:00</v>
      </c>
      <c r="H156" s="39" cm="1">
        <f t="array" ref="H156">_xll.SNT.StockInst($B156,H$7)</f>
        <v>3448</v>
      </c>
      <c r="I156" s="32">
        <f>_xll.SNT.StockInst($B156,I$7)</f>
        <v>3474</v>
      </c>
      <c r="J156" s="32">
        <f>_xll.SNT.StockInst($B156,J$7)</f>
        <v>3400</v>
      </c>
      <c r="K156" s="32">
        <f>_xll.SNT.StockInst($B156,K$7)</f>
        <v>3434</v>
      </c>
      <c r="L156" s="31" cm="1">
        <f t="array" ref="L156">_xll.SNT.StockInst($B156,L$7)</f>
        <v>2413400</v>
      </c>
      <c r="M156" s="3"/>
      <c r="P156" s="3"/>
      <c r="Q156" s="3"/>
    </row>
    <row r="157" spans="2:17" ht="20.100000000000001" customHeight="1" x14ac:dyDescent="0.15">
      <c r="B157" s="44">
        <v>7272</v>
      </c>
      <c r="C157" s="27" t="str" cm="1">
        <f t="array" ref="C157">_xll.SNT.StockInst($B157,C$7)</f>
        <v>ヤマハ発</v>
      </c>
      <c r="D157" s="28" t="str" cm="1">
        <f t="array" ref="D157">_xll.SNT.StockInst($B157,D$7)</f>
        <v>東証</v>
      </c>
      <c r="E157" s="29" cm="1">
        <f t="array" ref="E157">_xll.SNT.StockInst($B157,E$7)</f>
        <v>1501</v>
      </c>
      <c r="F157" s="50">
        <f t="shared" si="2"/>
        <v>-16.5</v>
      </c>
      <c r="G157" s="30" t="str">
        <f>MID(_xll.SNT.StockInst($B157,G$7),12,5)</f>
        <v>15:00</v>
      </c>
      <c r="H157" s="39" cm="1">
        <f t="array" ref="H157">_xll.SNT.StockInst($B157,H$7)</f>
        <v>1517.5</v>
      </c>
      <c r="I157" s="32">
        <f>_xll.SNT.StockInst($B157,I$7)</f>
        <v>1532.5</v>
      </c>
      <c r="J157" s="32">
        <f>_xll.SNT.StockInst($B157,J$7)</f>
        <v>1495.5</v>
      </c>
      <c r="K157" s="32">
        <f>_xll.SNT.StockInst($B157,K$7)</f>
        <v>1517.5</v>
      </c>
      <c r="L157" s="31" cm="1">
        <f t="array" ref="L157">_xll.SNT.StockInst($B157,L$7)</f>
        <v>3195600</v>
      </c>
      <c r="M157" s="3"/>
      <c r="P157" s="3"/>
      <c r="Q157" s="3"/>
    </row>
    <row r="158" spans="2:17" ht="20.100000000000001" customHeight="1" x14ac:dyDescent="0.15">
      <c r="B158" s="44">
        <v>7731</v>
      </c>
      <c r="C158" s="27" t="str" cm="1">
        <f t="array" ref="C158">_xll.SNT.StockInst($B158,C$7)</f>
        <v>ニコン</v>
      </c>
      <c r="D158" s="28" t="str" cm="1">
        <f t="array" ref="D158">_xll.SNT.StockInst($B158,D$7)</f>
        <v>東証</v>
      </c>
      <c r="E158" s="29" cm="1">
        <f t="array" ref="E158">_xll.SNT.StockInst($B158,E$7)</f>
        <v>1626.5</v>
      </c>
      <c r="F158" s="50">
        <f t="shared" si="2"/>
        <v>-38.5</v>
      </c>
      <c r="G158" s="30" t="str">
        <f>MID(_xll.SNT.StockInst($B158,G$7),12,5)</f>
        <v>15:00</v>
      </c>
      <c r="H158" s="39" cm="1">
        <f t="array" ref="H158">_xll.SNT.StockInst($B158,H$7)</f>
        <v>1680.5</v>
      </c>
      <c r="I158" s="32">
        <f>_xll.SNT.StockInst($B158,I$7)</f>
        <v>1683</v>
      </c>
      <c r="J158" s="32">
        <f>_xll.SNT.StockInst($B158,J$7)</f>
        <v>1617.5</v>
      </c>
      <c r="K158" s="32">
        <f>_xll.SNT.StockInst($B158,K$7)</f>
        <v>1665</v>
      </c>
      <c r="L158" s="31" cm="1">
        <f t="array" ref="L158">_xll.SNT.StockInst($B158,L$7)</f>
        <v>1475700</v>
      </c>
      <c r="M158" s="3"/>
      <c r="P158" s="3"/>
      <c r="Q158" s="3"/>
    </row>
    <row r="159" spans="2:17" ht="20.100000000000001" customHeight="1" x14ac:dyDescent="0.15">
      <c r="B159" s="44">
        <v>7733</v>
      </c>
      <c r="C159" s="27" t="str" cm="1">
        <f t="array" ref="C159">_xll.SNT.StockInst($B159,C$7)</f>
        <v>オリンパス</v>
      </c>
      <c r="D159" s="28" t="str" cm="1">
        <f t="array" ref="D159">_xll.SNT.StockInst($B159,D$7)</f>
        <v>東証</v>
      </c>
      <c r="E159" s="29" cm="1">
        <f t="array" ref="E159">_xll.SNT.StockInst($B159,E$7)</f>
        <v>2461.5</v>
      </c>
      <c r="F159" s="50">
        <f t="shared" si="2"/>
        <v>-18</v>
      </c>
      <c r="G159" s="30" t="str">
        <f>MID(_xll.SNT.StockInst($B159,G$7),12,5)</f>
        <v>15:00</v>
      </c>
      <c r="H159" s="39" cm="1">
        <f t="array" ref="H159">_xll.SNT.StockInst($B159,H$7)</f>
        <v>2474.5</v>
      </c>
      <c r="I159" s="32">
        <f>_xll.SNT.StockInst($B159,I$7)</f>
        <v>2511</v>
      </c>
      <c r="J159" s="32">
        <f>_xll.SNT.StockInst($B159,J$7)</f>
        <v>2446</v>
      </c>
      <c r="K159" s="32">
        <f>_xll.SNT.StockInst($B159,K$7)</f>
        <v>2479.5</v>
      </c>
      <c r="L159" s="31" cm="1">
        <f t="array" ref="L159">_xll.SNT.StockInst($B159,L$7)</f>
        <v>3357000</v>
      </c>
      <c r="M159" s="3"/>
      <c r="P159" s="3"/>
      <c r="Q159" s="3"/>
    </row>
    <row r="160" spans="2:17" ht="20.100000000000001" customHeight="1" x14ac:dyDescent="0.15">
      <c r="B160" s="44">
        <v>7735</v>
      </c>
      <c r="C160" s="27" t="str" cm="1">
        <f t="array" ref="C160">_xll.SNT.StockInst($B160,C$7)</f>
        <v>スクリン</v>
      </c>
      <c r="D160" s="28" t="str" cm="1">
        <f t="array" ref="D160">_xll.SNT.StockInst($B160,D$7)</f>
        <v>東証</v>
      </c>
      <c r="E160" s="29" cm="1">
        <f t="array" ref="E160">_xll.SNT.StockInst($B160,E$7)</f>
        <v>15140</v>
      </c>
      <c r="F160" s="50">
        <f t="shared" si="2"/>
        <v>65</v>
      </c>
      <c r="G160" s="30" t="str">
        <f>MID(_xll.SNT.StockInst($B160,G$7),12,5)</f>
        <v>15:00</v>
      </c>
      <c r="H160" s="39" cm="1">
        <f t="array" ref="H160">_xll.SNT.StockInst($B160,H$7)</f>
        <v>15100</v>
      </c>
      <c r="I160" s="32">
        <f>_xll.SNT.StockInst($B160,I$7)</f>
        <v>15455</v>
      </c>
      <c r="J160" s="32">
        <f>_xll.SNT.StockInst($B160,J$7)</f>
        <v>15085</v>
      </c>
      <c r="K160" s="32">
        <f>_xll.SNT.StockInst($B160,K$7)</f>
        <v>15075</v>
      </c>
      <c r="L160" s="31" cm="1">
        <f t="array" ref="L160">_xll.SNT.StockInst($B160,L$7)</f>
        <v>1643600</v>
      </c>
      <c r="M160" s="3"/>
      <c r="P160" s="3"/>
      <c r="Q160" s="3"/>
    </row>
    <row r="161" spans="2:17" ht="20.100000000000001" customHeight="1" x14ac:dyDescent="0.15">
      <c r="B161" s="44">
        <v>7741</v>
      </c>
      <c r="C161" s="27" t="str" cm="1">
        <f t="array" ref="C161">_xll.SNT.StockInst($B161,C$7)</f>
        <v>ＨＯＹＡ</v>
      </c>
      <c r="D161" s="28" t="str" cm="1">
        <f t="array" ref="D161">_xll.SNT.StockInst($B161,D$7)</f>
        <v>東証</v>
      </c>
      <c r="E161" s="29" cm="1">
        <f t="array" ref="E161">_xll.SNT.StockInst($B161,E$7)</f>
        <v>18635</v>
      </c>
      <c r="F161" s="50">
        <f t="shared" si="2"/>
        <v>395</v>
      </c>
      <c r="G161" s="30" t="str">
        <f>MID(_xll.SNT.StockInst($B161,G$7),12,5)</f>
        <v>15:00</v>
      </c>
      <c r="H161" s="39" cm="1">
        <f t="array" ref="H161">_xll.SNT.StockInst($B161,H$7)</f>
        <v>18520</v>
      </c>
      <c r="I161" s="32">
        <f>_xll.SNT.StockInst($B161,I$7)</f>
        <v>18920</v>
      </c>
      <c r="J161" s="32">
        <f>_xll.SNT.StockInst($B161,J$7)</f>
        <v>18480</v>
      </c>
      <c r="K161" s="32">
        <f>_xll.SNT.StockInst($B161,K$7)</f>
        <v>18240</v>
      </c>
      <c r="L161" s="31" cm="1">
        <f t="array" ref="L161">_xll.SNT.StockInst($B161,L$7)</f>
        <v>1030700</v>
      </c>
      <c r="M161" s="3"/>
      <c r="P161" s="3"/>
      <c r="Q161" s="3"/>
    </row>
    <row r="162" spans="2:17" ht="20.100000000000001" customHeight="1" x14ac:dyDescent="0.15">
      <c r="B162" s="44">
        <v>7751</v>
      </c>
      <c r="C162" s="27" t="str" cm="1">
        <f t="array" ref="C162">_xll.SNT.StockInst($B162,C$7)</f>
        <v>キヤノン</v>
      </c>
      <c r="D162" s="28" t="str" cm="1">
        <f t="array" ref="D162">_xll.SNT.StockInst($B162,D$7)</f>
        <v>東証</v>
      </c>
      <c r="E162" s="29" cm="1">
        <f t="array" ref="E162">_xll.SNT.StockInst($B162,E$7)</f>
        <v>4495</v>
      </c>
      <c r="F162" s="50">
        <f t="shared" si="2"/>
        <v>-19</v>
      </c>
      <c r="G162" s="30" t="str">
        <f>MID(_xll.SNT.StockInst($B162,G$7),12,5)</f>
        <v>15:00</v>
      </c>
      <c r="H162" s="39" cm="1">
        <f t="array" ref="H162">_xll.SNT.StockInst($B162,H$7)</f>
        <v>4501</v>
      </c>
      <c r="I162" s="32">
        <f>_xll.SNT.StockInst($B162,I$7)</f>
        <v>4525</v>
      </c>
      <c r="J162" s="32">
        <f>_xll.SNT.StockInst($B162,J$7)</f>
        <v>4485</v>
      </c>
      <c r="K162" s="32">
        <f>_xll.SNT.StockInst($B162,K$7)</f>
        <v>4514</v>
      </c>
      <c r="L162" s="31" cm="1">
        <f t="array" ref="L162">_xll.SNT.StockInst($B162,L$7)</f>
        <v>2720000</v>
      </c>
      <c r="M162" s="3"/>
      <c r="P162" s="3"/>
      <c r="Q162" s="3"/>
    </row>
    <row r="163" spans="2:17" ht="20.100000000000001" customHeight="1" x14ac:dyDescent="0.15">
      <c r="B163" s="44">
        <v>7752</v>
      </c>
      <c r="C163" s="27" t="str" cm="1">
        <f t="array" ref="C163">_xll.SNT.StockInst($B163,C$7)</f>
        <v>リコー</v>
      </c>
      <c r="D163" s="28" t="str" cm="1">
        <f t="array" ref="D163">_xll.SNT.StockInst($B163,D$7)</f>
        <v>東証</v>
      </c>
      <c r="E163" s="29" cm="1">
        <f t="array" ref="E163">_xll.SNT.StockInst($B163,E$7)</f>
        <v>1378</v>
      </c>
      <c r="F163" s="50">
        <f t="shared" si="2"/>
        <v>40</v>
      </c>
      <c r="G163" s="30" t="str">
        <f>MID(_xll.SNT.StockInst($B163,G$7),12,5)</f>
        <v>15:00</v>
      </c>
      <c r="H163" s="39" cm="1">
        <f t="array" ref="H163">_xll.SNT.StockInst($B163,H$7)</f>
        <v>1353</v>
      </c>
      <c r="I163" s="32">
        <f>_xll.SNT.StockInst($B163,I$7)</f>
        <v>1384.5</v>
      </c>
      <c r="J163" s="32">
        <f>_xll.SNT.StockInst($B163,J$7)</f>
        <v>1349</v>
      </c>
      <c r="K163" s="32">
        <f>_xll.SNT.StockInst($B163,K$7)</f>
        <v>1338</v>
      </c>
      <c r="L163" s="31" cm="1">
        <f t="array" ref="L163">_xll.SNT.StockInst($B163,L$7)</f>
        <v>3863800</v>
      </c>
      <c r="M163" s="3"/>
      <c r="P163" s="3"/>
      <c r="Q163" s="3"/>
    </row>
    <row r="164" spans="2:17" ht="20.100000000000001" customHeight="1" x14ac:dyDescent="0.15">
      <c r="B164" s="44">
        <v>7762</v>
      </c>
      <c r="C164" s="27" t="str" cm="1">
        <f t="array" ref="C164">_xll.SNT.StockInst($B164,C$7)</f>
        <v>シチズン</v>
      </c>
      <c r="D164" s="28" t="str" cm="1">
        <f t="array" ref="D164">_xll.SNT.StockInst($B164,D$7)</f>
        <v>東証</v>
      </c>
      <c r="E164" s="29" cm="1">
        <f t="array" ref="E164">_xll.SNT.StockInst($B164,E$7)</f>
        <v>1006</v>
      </c>
      <c r="F164" s="50">
        <f t="shared" si="2"/>
        <v>-5</v>
      </c>
      <c r="G164" s="30" t="str">
        <f>MID(_xll.SNT.StockInst($B164,G$7),12,5)</f>
        <v>15:00</v>
      </c>
      <c r="H164" s="39" cm="1">
        <f t="array" ref="H164">_xll.SNT.StockInst($B164,H$7)</f>
        <v>1005</v>
      </c>
      <c r="I164" s="32">
        <f>_xll.SNT.StockInst($B164,I$7)</f>
        <v>1014</v>
      </c>
      <c r="J164" s="32">
        <f>_xll.SNT.StockInst($B164,J$7)</f>
        <v>1004</v>
      </c>
      <c r="K164" s="32">
        <f>_xll.SNT.StockInst($B164,K$7)</f>
        <v>1011</v>
      </c>
      <c r="L164" s="31" cm="1">
        <f t="array" ref="L164">_xll.SNT.StockInst($B164,L$7)</f>
        <v>579400</v>
      </c>
      <c r="M164" s="3"/>
      <c r="P164" s="3"/>
      <c r="Q164" s="3"/>
    </row>
    <row r="165" spans="2:17" ht="20.100000000000001" customHeight="1" x14ac:dyDescent="0.15">
      <c r="B165" s="44">
        <v>7832</v>
      </c>
      <c r="C165" s="27" t="str" cm="1">
        <f t="array" ref="C165">_xll.SNT.StockInst($B165,C$7)</f>
        <v>バンナムＨＤ</v>
      </c>
      <c r="D165" s="28" t="str" cm="1">
        <f t="array" ref="D165">_xll.SNT.StockInst($B165,D$7)</f>
        <v>東証</v>
      </c>
      <c r="E165" s="29" cm="1">
        <f t="array" ref="E165">_xll.SNT.StockInst($B165,E$7)</f>
        <v>2891.5</v>
      </c>
      <c r="F165" s="50">
        <f t="shared" si="2"/>
        <v>-24</v>
      </c>
      <c r="G165" s="30" t="str">
        <f>MID(_xll.SNT.StockInst($B165,G$7),12,5)</f>
        <v>15:00</v>
      </c>
      <c r="H165" s="39" cm="1">
        <f t="array" ref="H165">_xll.SNT.StockInst($B165,H$7)</f>
        <v>2930</v>
      </c>
      <c r="I165" s="32">
        <f>_xll.SNT.StockInst($B165,I$7)</f>
        <v>2965.5</v>
      </c>
      <c r="J165" s="32">
        <f>_xll.SNT.StockInst($B165,J$7)</f>
        <v>2887</v>
      </c>
      <c r="K165" s="32">
        <f>_xll.SNT.StockInst($B165,K$7)</f>
        <v>2915.5</v>
      </c>
      <c r="L165" s="31" cm="1">
        <f t="array" ref="L165">_xll.SNT.StockInst($B165,L$7)</f>
        <v>1761100</v>
      </c>
      <c r="M165" s="3"/>
      <c r="P165" s="3"/>
      <c r="Q165" s="3"/>
    </row>
    <row r="166" spans="2:17" ht="20.100000000000001" customHeight="1" x14ac:dyDescent="0.15">
      <c r="B166" s="44">
        <v>7911</v>
      </c>
      <c r="C166" s="27" t="str" cm="1">
        <f t="array" ref="C166">_xll.SNT.StockInst($B166,C$7)</f>
        <v>ＴＯＰＰＡＮ</v>
      </c>
      <c r="D166" s="28" t="str" cm="1">
        <f t="array" ref="D166">_xll.SNT.StockInst($B166,D$7)</f>
        <v>東証</v>
      </c>
      <c r="E166" s="29" cm="1">
        <f t="array" ref="E166">_xll.SNT.StockInst($B166,E$7)</f>
        <v>3955</v>
      </c>
      <c r="F166" s="50">
        <f t="shared" si="2"/>
        <v>-61</v>
      </c>
      <c r="G166" s="30" t="str">
        <f>MID(_xll.SNT.StockInst($B166,G$7),12,5)</f>
        <v>15:00</v>
      </c>
      <c r="H166" s="39" cm="1">
        <f t="array" ref="H166">_xll.SNT.StockInst($B166,H$7)</f>
        <v>4050</v>
      </c>
      <c r="I166" s="32">
        <f>_xll.SNT.StockInst($B166,I$7)</f>
        <v>4077</v>
      </c>
      <c r="J166" s="32">
        <f>_xll.SNT.StockInst($B166,J$7)</f>
        <v>3944</v>
      </c>
      <c r="K166" s="32">
        <f>_xll.SNT.StockInst($B166,K$7)</f>
        <v>4016</v>
      </c>
      <c r="L166" s="31" cm="1">
        <f t="array" ref="L166">_xll.SNT.StockInst($B166,L$7)</f>
        <v>1025000</v>
      </c>
      <c r="M166" s="3"/>
      <c r="P166" s="3"/>
      <c r="Q166" s="3"/>
    </row>
    <row r="167" spans="2:17" ht="20.100000000000001" customHeight="1" x14ac:dyDescent="0.15">
      <c r="B167" s="44">
        <v>7912</v>
      </c>
      <c r="C167" s="27" t="str" cm="1">
        <f t="array" ref="C167">_xll.SNT.StockInst($B167,C$7)</f>
        <v>大日印</v>
      </c>
      <c r="D167" s="28" t="str" cm="1">
        <f t="array" ref="D167">_xll.SNT.StockInst($B167,D$7)</f>
        <v>東証</v>
      </c>
      <c r="E167" s="29" cm="1">
        <f t="array" ref="E167">_xll.SNT.StockInst($B167,E$7)</f>
        <v>4767</v>
      </c>
      <c r="F167" s="50">
        <f t="shared" si="2"/>
        <v>-8</v>
      </c>
      <c r="G167" s="30" t="str">
        <f>MID(_xll.SNT.StockInst($B167,G$7),12,5)</f>
        <v>15:00</v>
      </c>
      <c r="H167" s="39" cm="1">
        <f t="array" ref="H167">_xll.SNT.StockInst($B167,H$7)</f>
        <v>4804</v>
      </c>
      <c r="I167" s="32">
        <f>_xll.SNT.StockInst($B167,I$7)</f>
        <v>4867</v>
      </c>
      <c r="J167" s="32">
        <f>_xll.SNT.StockInst($B167,J$7)</f>
        <v>4756</v>
      </c>
      <c r="K167" s="32">
        <f>_xll.SNT.StockInst($B167,K$7)</f>
        <v>4775</v>
      </c>
      <c r="L167" s="31" cm="1">
        <f t="array" ref="L167">_xll.SNT.StockInst($B167,L$7)</f>
        <v>609500</v>
      </c>
      <c r="M167" s="3"/>
      <c r="P167" s="3"/>
      <c r="Q167" s="3"/>
    </row>
    <row r="168" spans="2:17" ht="20.100000000000001" customHeight="1" x14ac:dyDescent="0.15">
      <c r="B168" s="44">
        <v>7951</v>
      </c>
      <c r="C168" s="27" t="str" cm="1">
        <f t="array" ref="C168">_xll.SNT.StockInst($B168,C$7)</f>
        <v>ヤマハ</v>
      </c>
      <c r="D168" s="28" t="str" cm="1">
        <f t="array" ref="D168">_xll.SNT.StockInst($B168,D$7)</f>
        <v>東証</v>
      </c>
      <c r="E168" s="29" cm="1">
        <f t="array" ref="E168">_xll.SNT.StockInst($B168,E$7)</f>
        <v>3450</v>
      </c>
      <c r="F168" s="50">
        <f t="shared" si="2"/>
        <v>25</v>
      </c>
      <c r="G168" s="30" t="str">
        <f>MID(_xll.SNT.StockInst($B168,G$7),12,5)</f>
        <v>15:00</v>
      </c>
      <c r="H168" s="39" cm="1">
        <f t="array" ref="H168">_xll.SNT.StockInst($B168,H$7)</f>
        <v>3513</v>
      </c>
      <c r="I168" s="32">
        <f>_xll.SNT.StockInst($B168,I$7)</f>
        <v>3553</v>
      </c>
      <c r="J168" s="32">
        <f>_xll.SNT.StockInst($B168,J$7)</f>
        <v>3436</v>
      </c>
      <c r="K168" s="32">
        <f>_xll.SNT.StockInst($B168,K$7)</f>
        <v>3425</v>
      </c>
      <c r="L168" s="31" cm="1">
        <f t="array" ref="L168">_xll.SNT.StockInst($B168,L$7)</f>
        <v>1809300</v>
      </c>
      <c r="M168" s="3"/>
      <c r="P168" s="3"/>
      <c r="Q168" s="3"/>
    </row>
    <row r="169" spans="2:17" ht="20.100000000000001" customHeight="1" x14ac:dyDescent="0.15">
      <c r="B169" s="44">
        <v>7974</v>
      </c>
      <c r="C169" s="27" t="str" cm="1">
        <f t="array" ref="C169">_xll.SNT.StockInst($B169,C$7)</f>
        <v>任天堂</v>
      </c>
      <c r="D169" s="28" t="str" cm="1">
        <f t="array" ref="D169">_xll.SNT.StockInst($B169,D$7)</f>
        <v>東証</v>
      </c>
      <c r="E169" s="29" cm="1">
        <f t="array" ref="E169">_xll.SNT.StockInst($B169,E$7)</f>
        <v>8269</v>
      </c>
      <c r="F169" s="50">
        <f t="shared" si="2"/>
        <v>77</v>
      </c>
      <c r="G169" s="30" t="str">
        <f>MID(_xll.SNT.StockInst($B169,G$7),12,5)</f>
        <v>15:00</v>
      </c>
      <c r="H169" s="39" cm="1">
        <f t="array" ref="H169">_xll.SNT.StockInst($B169,H$7)</f>
        <v>8198</v>
      </c>
      <c r="I169" s="32">
        <f>_xll.SNT.StockInst($B169,I$7)</f>
        <v>8312</v>
      </c>
      <c r="J169" s="32">
        <f>_xll.SNT.StockInst($B169,J$7)</f>
        <v>8195</v>
      </c>
      <c r="K169" s="32">
        <f>_xll.SNT.StockInst($B169,K$7)</f>
        <v>8192</v>
      </c>
      <c r="L169" s="31" cm="1">
        <f t="array" ref="L169">_xll.SNT.StockInst($B169,L$7)</f>
        <v>2453800</v>
      </c>
      <c r="M169" s="3"/>
      <c r="P169" s="3"/>
      <c r="Q169" s="3"/>
    </row>
    <row r="170" spans="2:17" ht="20.100000000000001" customHeight="1" x14ac:dyDescent="0.15">
      <c r="B170" s="44">
        <v>8001</v>
      </c>
      <c r="C170" s="27" t="str" cm="1">
        <f t="array" ref="C170">_xll.SNT.StockInst($B170,C$7)</f>
        <v>伊藤忠</v>
      </c>
      <c r="D170" s="28" t="str" cm="1">
        <f t="array" ref="D170">_xll.SNT.StockInst($B170,D$7)</f>
        <v>東証</v>
      </c>
      <c r="E170" s="29" cm="1">
        <f t="array" ref="E170">_xll.SNT.StockInst($B170,E$7)</f>
        <v>7288</v>
      </c>
      <c r="F170" s="50">
        <f t="shared" si="2"/>
        <v>-116</v>
      </c>
      <c r="G170" s="30" t="str">
        <f>MID(_xll.SNT.StockInst($B170,G$7),12,5)</f>
        <v>15:00</v>
      </c>
      <c r="H170" s="39" cm="1">
        <f t="array" ref="H170">_xll.SNT.StockInst($B170,H$7)</f>
        <v>7400</v>
      </c>
      <c r="I170" s="32">
        <f>_xll.SNT.StockInst($B170,I$7)</f>
        <v>7445</v>
      </c>
      <c r="J170" s="32">
        <f>_xll.SNT.StockInst($B170,J$7)</f>
        <v>7288</v>
      </c>
      <c r="K170" s="32">
        <f>_xll.SNT.StockInst($B170,K$7)</f>
        <v>7404</v>
      </c>
      <c r="L170" s="31" cm="1">
        <f t="array" ref="L170">_xll.SNT.StockInst($B170,L$7)</f>
        <v>2246600</v>
      </c>
      <c r="M170" s="3"/>
      <c r="P170" s="3"/>
      <c r="Q170" s="3"/>
    </row>
    <row r="171" spans="2:17" ht="20.100000000000001" customHeight="1" x14ac:dyDescent="0.15">
      <c r="B171" s="44">
        <v>8002</v>
      </c>
      <c r="C171" s="27" t="str" cm="1">
        <f t="array" ref="C171">_xll.SNT.StockInst($B171,C$7)</f>
        <v>丸紅</v>
      </c>
      <c r="D171" s="28" t="str" cm="1">
        <f t="array" ref="D171">_xll.SNT.StockInst($B171,D$7)</f>
        <v>東証</v>
      </c>
      <c r="E171" s="29" cm="1">
        <f t="array" ref="E171">_xll.SNT.StockInst($B171,E$7)</f>
        <v>3094</v>
      </c>
      <c r="F171" s="50">
        <f t="shared" si="2"/>
        <v>-14</v>
      </c>
      <c r="G171" s="30" t="str">
        <f>MID(_xll.SNT.StockInst($B171,G$7),12,5)</f>
        <v>15:00</v>
      </c>
      <c r="H171" s="39" cm="1">
        <f t="array" ref="H171">_xll.SNT.StockInst($B171,H$7)</f>
        <v>3109</v>
      </c>
      <c r="I171" s="32">
        <f>_xll.SNT.StockInst($B171,I$7)</f>
        <v>3137</v>
      </c>
      <c r="J171" s="32">
        <f>_xll.SNT.StockInst($B171,J$7)</f>
        <v>3092</v>
      </c>
      <c r="K171" s="32">
        <f>_xll.SNT.StockInst($B171,K$7)</f>
        <v>3108</v>
      </c>
      <c r="L171" s="31" cm="1">
        <f t="array" ref="L171">_xll.SNT.StockInst($B171,L$7)</f>
        <v>3540400</v>
      </c>
      <c r="M171" s="3"/>
      <c r="P171" s="3"/>
      <c r="Q171" s="3"/>
    </row>
    <row r="172" spans="2:17" ht="20.100000000000001" customHeight="1" x14ac:dyDescent="0.15">
      <c r="B172" s="44">
        <v>8015</v>
      </c>
      <c r="C172" s="27" t="str" cm="1">
        <f t="array" ref="C172">_xll.SNT.StockInst($B172,C$7)</f>
        <v>豊田通商</v>
      </c>
      <c r="D172" s="28" t="str" cm="1">
        <f t="array" ref="D172">_xll.SNT.StockInst($B172,D$7)</f>
        <v>東証</v>
      </c>
      <c r="E172" s="29" cm="1">
        <f t="array" ref="E172">_xll.SNT.StockInst($B172,E$7)</f>
        <v>9583</v>
      </c>
      <c r="F172" s="50">
        <f t="shared" si="2"/>
        <v>-90</v>
      </c>
      <c r="G172" s="30" t="str">
        <f>MID(_xll.SNT.StockInst($B172,G$7),12,5)</f>
        <v>15:00</v>
      </c>
      <c r="H172" s="39" cm="1">
        <f t="array" ref="H172">_xll.SNT.StockInst($B172,H$7)</f>
        <v>9699</v>
      </c>
      <c r="I172" s="32">
        <f>_xll.SNT.StockInst($B172,I$7)</f>
        <v>9742</v>
      </c>
      <c r="J172" s="32">
        <f>_xll.SNT.StockInst($B172,J$7)</f>
        <v>9561</v>
      </c>
      <c r="K172" s="32">
        <f>_xll.SNT.StockInst($B172,K$7)</f>
        <v>9673</v>
      </c>
      <c r="L172" s="31" cm="1">
        <f t="array" ref="L172">_xll.SNT.StockInst($B172,L$7)</f>
        <v>680000</v>
      </c>
      <c r="M172" s="3"/>
      <c r="P172" s="3"/>
      <c r="Q172" s="3"/>
    </row>
    <row r="173" spans="2:17" ht="20.100000000000001" customHeight="1" x14ac:dyDescent="0.15">
      <c r="B173" s="44">
        <v>8031</v>
      </c>
      <c r="C173" s="27" t="str" cm="1">
        <f t="array" ref="C173">_xll.SNT.StockInst($B173,C$7)</f>
        <v>三井物</v>
      </c>
      <c r="D173" s="28" t="str" cm="1">
        <f t="array" ref="D173">_xll.SNT.StockInst($B173,D$7)</f>
        <v>東証</v>
      </c>
      <c r="E173" s="29" cm="1">
        <f t="array" ref="E173">_xll.SNT.StockInst($B173,E$7)</f>
        <v>8065</v>
      </c>
      <c r="F173" s="50">
        <f t="shared" si="2"/>
        <v>-110</v>
      </c>
      <c r="G173" s="30" t="str">
        <f>MID(_xll.SNT.StockInst($B173,G$7),12,5)</f>
        <v>15:00</v>
      </c>
      <c r="H173" s="39" cm="1">
        <f t="array" ref="H173">_xll.SNT.StockInst($B173,H$7)</f>
        <v>8166</v>
      </c>
      <c r="I173" s="32">
        <f>_xll.SNT.StockInst($B173,I$7)</f>
        <v>8219</v>
      </c>
      <c r="J173" s="32">
        <f>_xll.SNT.StockInst($B173,J$7)</f>
        <v>8061</v>
      </c>
      <c r="K173" s="32">
        <f>_xll.SNT.StockInst($B173,K$7)</f>
        <v>8175</v>
      </c>
      <c r="L173" s="31" cm="1">
        <f t="array" ref="L173">_xll.SNT.StockInst($B173,L$7)</f>
        <v>3042500</v>
      </c>
      <c r="M173" s="3"/>
      <c r="P173" s="3"/>
      <c r="Q173" s="3"/>
    </row>
    <row r="174" spans="2:17" ht="20.100000000000001" customHeight="1" x14ac:dyDescent="0.15">
      <c r="B174" s="44">
        <v>8035</v>
      </c>
      <c r="C174" s="27" t="str" cm="1">
        <f t="array" ref="C174">_xll.SNT.StockInst($B174,C$7)</f>
        <v>東エレク</v>
      </c>
      <c r="D174" s="28" t="str" cm="1">
        <f t="array" ref="D174">_xll.SNT.StockInst($B174,D$7)</f>
        <v>東証</v>
      </c>
      <c r="E174" s="29" cm="1">
        <f t="array" ref="E174">_xll.SNT.StockInst($B174,E$7)</f>
        <v>35380</v>
      </c>
      <c r="F174" s="50">
        <f t="shared" si="2"/>
        <v>-120</v>
      </c>
      <c r="G174" s="30" t="str">
        <f>MID(_xll.SNT.StockInst($B174,G$7),12,5)</f>
        <v>15:00</v>
      </c>
      <c r="H174" s="39" cm="1">
        <f t="array" ref="H174">_xll.SNT.StockInst($B174,H$7)</f>
        <v>35900</v>
      </c>
      <c r="I174" s="32">
        <f>_xll.SNT.StockInst($B174,I$7)</f>
        <v>35930</v>
      </c>
      <c r="J174" s="32">
        <f>_xll.SNT.StockInst($B174,J$7)</f>
        <v>35270</v>
      </c>
      <c r="K174" s="32">
        <f>_xll.SNT.StockInst($B174,K$7)</f>
        <v>35500</v>
      </c>
      <c r="L174" s="31" cm="1">
        <f t="array" ref="L174">_xll.SNT.StockInst($B174,L$7)</f>
        <v>2285300</v>
      </c>
      <c r="M174" s="3"/>
      <c r="P174" s="3"/>
      <c r="Q174" s="3"/>
    </row>
    <row r="175" spans="2:17" ht="20.100000000000001" customHeight="1" x14ac:dyDescent="0.15">
      <c r="B175" s="44">
        <v>8053</v>
      </c>
      <c r="C175" s="27" t="str" cm="1">
        <f t="array" ref="C175">_xll.SNT.StockInst($B175,C$7)</f>
        <v>住友商</v>
      </c>
      <c r="D175" s="28" t="str" cm="1">
        <f t="array" ref="D175">_xll.SNT.StockInst($B175,D$7)</f>
        <v>東証</v>
      </c>
      <c r="E175" s="29" cm="1">
        <f t="array" ref="E175">_xll.SNT.StockInst($B175,E$7)</f>
        <v>4048</v>
      </c>
      <c r="F175" s="50">
        <f t="shared" si="2"/>
        <v>-27</v>
      </c>
      <c r="G175" s="30" t="str">
        <f>MID(_xll.SNT.StockInst($B175,G$7),12,5)</f>
        <v>15:00</v>
      </c>
      <c r="H175" s="39" cm="1">
        <f t="array" ref="H175">_xll.SNT.StockInst($B175,H$7)</f>
        <v>4075</v>
      </c>
      <c r="I175" s="32">
        <f>_xll.SNT.StockInst($B175,I$7)</f>
        <v>4095</v>
      </c>
      <c r="J175" s="32">
        <f>_xll.SNT.StockInst($B175,J$7)</f>
        <v>4034</v>
      </c>
      <c r="K175" s="32">
        <f>_xll.SNT.StockInst($B175,K$7)</f>
        <v>4075</v>
      </c>
      <c r="L175" s="31" cm="1">
        <f t="array" ref="L175">_xll.SNT.StockInst($B175,L$7)</f>
        <v>3206500</v>
      </c>
      <c r="M175" s="3"/>
      <c r="P175" s="3"/>
      <c r="Q175" s="3"/>
    </row>
    <row r="176" spans="2:17" ht="20.100000000000001" customHeight="1" x14ac:dyDescent="0.15">
      <c r="B176" s="44">
        <v>8058</v>
      </c>
      <c r="C176" s="27" t="str" cm="1">
        <f t="array" ref="C176">_xll.SNT.StockInst($B176,C$7)</f>
        <v>三菱商</v>
      </c>
      <c r="D176" s="28" t="str" cm="1">
        <f t="array" ref="D176">_xll.SNT.StockInst($B176,D$7)</f>
        <v>東証</v>
      </c>
      <c r="E176" s="29" cm="1">
        <f t="array" ref="E176">_xll.SNT.StockInst($B176,E$7)</f>
        <v>3357</v>
      </c>
      <c r="F176" s="50">
        <f t="shared" si="2"/>
        <v>-30</v>
      </c>
      <c r="G176" s="30" t="str">
        <f>MID(_xll.SNT.StockInst($B176,G$7),12,5)</f>
        <v>15:00</v>
      </c>
      <c r="H176" s="39" cm="1">
        <f t="array" ref="H176">_xll.SNT.StockInst($B176,H$7)</f>
        <v>3384</v>
      </c>
      <c r="I176" s="32">
        <f>_xll.SNT.StockInst($B176,I$7)</f>
        <v>3402</v>
      </c>
      <c r="J176" s="32">
        <f>_xll.SNT.StockInst($B176,J$7)</f>
        <v>3353</v>
      </c>
      <c r="K176" s="32">
        <f>_xll.SNT.StockInst($B176,K$7)</f>
        <v>3387</v>
      </c>
      <c r="L176" s="31" cm="1">
        <f t="array" ref="L176">_xll.SNT.StockInst($B176,L$7)</f>
        <v>7516300</v>
      </c>
      <c r="M176" s="3"/>
      <c r="P176" s="3"/>
      <c r="Q176" s="3"/>
    </row>
    <row r="177" spans="2:17" ht="20.100000000000001" customHeight="1" x14ac:dyDescent="0.15">
      <c r="B177" s="44">
        <v>8233</v>
      </c>
      <c r="C177" s="27" t="str" cm="1">
        <f t="array" ref="C177">_xll.SNT.StockInst($B177,C$7)</f>
        <v>高島屋</v>
      </c>
      <c r="D177" s="28" t="str" cm="1">
        <f t="array" ref="D177">_xll.SNT.StockInst($B177,D$7)</f>
        <v>東証</v>
      </c>
      <c r="E177" s="29" cm="1">
        <f t="array" ref="E177">_xll.SNT.StockInst($B177,E$7)</f>
        <v>2447.5</v>
      </c>
      <c r="F177" s="50">
        <f t="shared" si="2"/>
        <v>27</v>
      </c>
      <c r="G177" s="30" t="str">
        <f>MID(_xll.SNT.StockInst($B177,G$7),12,5)</f>
        <v>15:00</v>
      </c>
      <c r="H177" s="39" cm="1">
        <f t="array" ref="H177">_xll.SNT.StockInst($B177,H$7)</f>
        <v>2433</v>
      </c>
      <c r="I177" s="32">
        <f>_xll.SNT.StockInst($B177,I$7)</f>
        <v>2475</v>
      </c>
      <c r="J177" s="32">
        <f>_xll.SNT.StockInst($B177,J$7)</f>
        <v>2422</v>
      </c>
      <c r="K177" s="32">
        <f>_xll.SNT.StockInst($B177,K$7)</f>
        <v>2420.5</v>
      </c>
      <c r="L177" s="31" cm="1">
        <f t="array" ref="L177">_xll.SNT.StockInst($B177,L$7)</f>
        <v>1117500</v>
      </c>
      <c r="M177" s="3"/>
      <c r="P177" s="3"/>
      <c r="Q177" s="3"/>
    </row>
    <row r="178" spans="2:17" ht="20.100000000000001" customHeight="1" x14ac:dyDescent="0.15">
      <c r="B178" s="44">
        <v>8252</v>
      </c>
      <c r="C178" s="27" t="str" cm="1">
        <f t="array" ref="C178">_xll.SNT.StockInst($B178,C$7)</f>
        <v>丸井Ｇ</v>
      </c>
      <c r="D178" s="28" t="str" cm="1">
        <f t="array" ref="D178">_xll.SNT.StockInst($B178,D$7)</f>
        <v>東証</v>
      </c>
      <c r="E178" s="29" cm="1">
        <f t="array" ref="E178">_xll.SNT.StockInst($B178,E$7)</f>
        <v>2267.5</v>
      </c>
      <c r="F178" s="50">
        <f t="shared" si="2"/>
        <v>-46</v>
      </c>
      <c r="G178" s="30" t="str">
        <f>MID(_xll.SNT.StockInst($B178,G$7),12,5)</f>
        <v>15:00</v>
      </c>
      <c r="H178" s="39" cm="1">
        <f t="array" ref="H178">_xll.SNT.StockInst($B178,H$7)</f>
        <v>2314</v>
      </c>
      <c r="I178" s="32">
        <f>_xll.SNT.StockInst($B178,I$7)</f>
        <v>2323.5</v>
      </c>
      <c r="J178" s="32">
        <f>_xll.SNT.StockInst($B178,J$7)</f>
        <v>2267.5</v>
      </c>
      <c r="K178" s="32">
        <f>_xll.SNT.StockInst($B178,K$7)</f>
        <v>2313.5</v>
      </c>
      <c r="L178" s="31" cm="1">
        <f t="array" ref="L178">_xll.SNT.StockInst($B178,L$7)</f>
        <v>695500</v>
      </c>
      <c r="M178" s="3"/>
      <c r="P178" s="3"/>
      <c r="Q178" s="3"/>
    </row>
    <row r="179" spans="2:17" ht="20.100000000000001" customHeight="1" x14ac:dyDescent="0.15">
      <c r="B179" s="44">
        <v>8253</v>
      </c>
      <c r="C179" s="27" t="str" cm="1">
        <f t="array" ref="C179">_xll.SNT.StockInst($B179,C$7)</f>
        <v>クレセゾン</v>
      </c>
      <c r="D179" s="28" t="str" cm="1">
        <f t="array" ref="D179">_xll.SNT.StockInst($B179,D$7)</f>
        <v>東証</v>
      </c>
      <c r="E179" s="29" cm="1">
        <f t="array" ref="E179">_xll.SNT.StockInst($B179,E$7)</f>
        <v>3331</v>
      </c>
      <c r="F179" s="50">
        <f t="shared" si="2"/>
        <v>-30</v>
      </c>
      <c r="G179" s="30" t="str">
        <f>MID(_xll.SNT.StockInst($B179,G$7),12,5)</f>
        <v>15:00</v>
      </c>
      <c r="H179" s="39" cm="1">
        <f t="array" ref="H179">_xll.SNT.StockInst($B179,H$7)</f>
        <v>3399</v>
      </c>
      <c r="I179" s="32">
        <f>_xll.SNT.StockInst($B179,I$7)</f>
        <v>3410</v>
      </c>
      <c r="J179" s="32">
        <f>_xll.SNT.StockInst($B179,J$7)</f>
        <v>3314</v>
      </c>
      <c r="K179" s="32">
        <f>_xll.SNT.StockInst($B179,K$7)</f>
        <v>3361</v>
      </c>
      <c r="L179" s="31" cm="1">
        <f t="array" ref="L179">_xll.SNT.StockInst($B179,L$7)</f>
        <v>661500</v>
      </c>
      <c r="M179" s="3"/>
      <c r="P179" s="3"/>
      <c r="Q179" s="3"/>
    </row>
    <row r="180" spans="2:17" ht="20.100000000000001" customHeight="1" x14ac:dyDescent="0.15">
      <c r="B180" s="44">
        <v>8267</v>
      </c>
      <c r="C180" s="27" t="str" cm="1">
        <f t="array" ref="C180">_xll.SNT.StockInst($B180,C$7)</f>
        <v>イオン</v>
      </c>
      <c r="D180" s="28" t="str" cm="1">
        <f t="array" ref="D180">_xll.SNT.StockInst($B180,D$7)</f>
        <v>東証</v>
      </c>
      <c r="E180" s="29" cm="1">
        <f t="array" ref="E180">_xll.SNT.StockInst($B180,E$7)</f>
        <v>3287</v>
      </c>
      <c r="F180" s="50">
        <f t="shared" si="2"/>
        <v>-33</v>
      </c>
      <c r="G180" s="30" t="str">
        <f>MID(_xll.SNT.StockInst($B180,G$7),12,5)</f>
        <v>15:00</v>
      </c>
      <c r="H180" s="39" cm="1">
        <f t="array" ref="H180">_xll.SNT.StockInst($B180,H$7)</f>
        <v>3324</v>
      </c>
      <c r="I180" s="32">
        <f>_xll.SNT.StockInst($B180,I$7)</f>
        <v>3335</v>
      </c>
      <c r="J180" s="32">
        <f>_xll.SNT.StockInst($B180,J$7)</f>
        <v>3287</v>
      </c>
      <c r="K180" s="32">
        <f>_xll.SNT.StockInst($B180,K$7)</f>
        <v>3320</v>
      </c>
      <c r="L180" s="31" cm="1">
        <f t="array" ref="L180">_xll.SNT.StockInst($B180,L$7)</f>
        <v>1278800</v>
      </c>
      <c r="M180" s="3"/>
      <c r="P180" s="3"/>
      <c r="Q180" s="3"/>
    </row>
    <row r="181" spans="2:17" ht="20.100000000000001" customHeight="1" x14ac:dyDescent="0.15">
      <c r="B181" s="44">
        <v>8304</v>
      </c>
      <c r="C181" s="27" t="str" cm="1">
        <f t="array" ref="C181">_xll.SNT.StockInst($B181,C$7)</f>
        <v>あおぞら銀</v>
      </c>
      <c r="D181" s="28" t="str" cm="1">
        <f t="array" ref="D181">_xll.SNT.StockInst($B181,D$7)</f>
        <v>東証</v>
      </c>
      <c r="E181" s="29" cm="1">
        <f t="array" ref="E181">_xll.SNT.StockInst($B181,E$7)</f>
        <v>2359.5</v>
      </c>
      <c r="F181" s="50">
        <f t="shared" si="2"/>
        <v>-28.5</v>
      </c>
      <c r="G181" s="30" t="str">
        <f>MID(_xll.SNT.StockInst($B181,G$7),12,5)</f>
        <v>15:00</v>
      </c>
      <c r="H181" s="39" cm="1">
        <f t="array" ref="H181">_xll.SNT.StockInst($B181,H$7)</f>
        <v>2383.5</v>
      </c>
      <c r="I181" s="32">
        <f>_xll.SNT.StockInst($B181,I$7)</f>
        <v>2389</v>
      </c>
      <c r="J181" s="32">
        <f>_xll.SNT.StockInst($B181,J$7)</f>
        <v>2357</v>
      </c>
      <c r="K181" s="32">
        <f>_xll.SNT.StockInst($B181,K$7)</f>
        <v>2388</v>
      </c>
      <c r="L181" s="31" cm="1">
        <f t="array" ref="L181">_xll.SNT.StockInst($B181,L$7)</f>
        <v>877400</v>
      </c>
      <c r="M181" s="3"/>
      <c r="P181" s="3"/>
      <c r="Q181" s="3"/>
    </row>
    <row r="182" spans="2:17" ht="20.100000000000001" customHeight="1" x14ac:dyDescent="0.15">
      <c r="B182" s="44">
        <v>8306</v>
      </c>
      <c r="C182" s="27" t="str" cm="1">
        <f t="array" ref="C182">_xll.SNT.StockInst($B182,C$7)</f>
        <v>三菱ＵＦＪ</v>
      </c>
      <c r="D182" s="28" t="str" cm="1">
        <f t="array" ref="D182">_xll.SNT.StockInst($B182,D$7)</f>
        <v>東証</v>
      </c>
      <c r="E182" s="29" cm="1">
        <f t="array" ref="E182">_xll.SNT.StockInst($B182,E$7)</f>
        <v>1637</v>
      </c>
      <c r="F182" s="50">
        <f t="shared" si="2"/>
        <v>9</v>
      </c>
      <c r="G182" s="30" t="str">
        <f>MID(_xll.SNT.StockInst($B182,G$7),12,5)</f>
        <v>15:00</v>
      </c>
      <c r="H182" s="39" cm="1">
        <f t="array" ref="H182">_xll.SNT.StockInst($B182,H$7)</f>
        <v>1630</v>
      </c>
      <c r="I182" s="32">
        <f>_xll.SNT.StockInst($B182,I$7)</f>
        <v>1665</v>
      </c>
      <c r="J182" s="32">
        <f>_xll.SNT.StockInst($B182,J$7)</f>
        <v>1629.5</v>
      </c>
      <c r="K182" s="32">
        <f>_xll.SNT.StockInst($B182,K$7)</f>
        <v>1628</v>
      </c>
      <c r="L182" s="31" cm="1">
        <f t="array" ref="L182">_xll.SNT.StockInst($B182,L$7)</f>
        <v>86664600</v>
      </c>
      <c r="M182" s="3"/>
      <c r="P182" s="3"/>
      <c r="Q182" s="3"/>
    </row>
    <row r="183" spans="2:17" ht="20.100000000000001" customHeight="1" x14ac:dyDescent="0.15">
      <c r="B183" s="44">
        <v>8308</v>
      </c>
      <c r="C183" s="27" t="str" cm="1">
        <f t="array" ref="C183">_xll.SNT.StockInst($B183,C$7)</f>
        <v>りそなＨＤ</v>
      </c>
      <c r="D183" s="28" t="str" cm="1">
        <f t="array" ref="D183">_xll.SNT.StockInst($B183,D$7)</f>
        <v>東証</v>
      </c>
      <c r="E183" s="29" cm="1">
        <f t="array" ref="E183">_xll.SNT.StockInst($B183,E$7)</f>
        <v>1024</v>
      </c>
      <c r="F183" s="50">
        <f t="shared" si="2"/>
        <v>-13</v>
      </c>
      <c r="G183" s="30" t="str">
        <f>MID(_xll.SNT.StockInst($B183,G$7),12,5)</f>
        <v>15:00</v>
      </c>
      <c r="H183" s="39" cm="1">
        <f t="array" ref="H183">_xll.SNT.StockInst($B183,H$7)</f>
        <v>1044.5</v>
      </c>
      <c r="I183" s="32">
        <f>_xll.SNT.StockInst($B183,I$7)</f>
        <v>1058.5</v>
      </c>
      <c r="J183" s="32">
        <f>_xll.SNT.StockInst($B183,J$7)</f>
        <v>1022.5</v>
      </c>
      <c r="K183" s="32">
        <f>_xll.SNT.StockInst($B183,K$7)</f>
        <v>1037</v>
      </c>
      <c r="L183" s="31" cm="1">
        <f t="array" ref="L183">_xll.SNT.StockInst($B183,L$7)</f>
        <v>11839000</v>
      </c>
      <c r="M183" s="3"/>
      <c r="P183" s="3"/>
      <c r="Q183" s="3"/>
    </row>
    <row r="184" spans="2:17" ht="20.100000000000001" customHeight="1" x14ac:dyDescent="0.15">
      <c r="B184" s="44">
        <v>8309</v>
      </c>
      <c r="C184" s="27" t="str" cm="1">
        <f t="array" ref="C184">_xll.SNT.StockInst($B184,C$7)</f>
        <v>三井住友トラ</v>
      </c>
      <c r="D184" s="28" t="str" cm="1">
        <f t="array" ref="D184">_xll.SNT.StockInst($B184,D$7)</f>
        <v>東証</v>
      </c>
      <c r="E184" s="29" cm="1">
        <f t="array" ref="E184">_xll.SNT.StockInst($B184,E$7)</f>
        <v>3554</v>
      </c>
      <c r="F184" s="50">
        <f t="shared" si="2"/>
        <v>-18</v>
      </c>
      <c r="G184" s="30" t="str">
        <f>MID(_xll.SNT.StockInst($B184,G$7),12,5)</f>
        <v>15:00</v>
      </c>
      <c r="H184" s="39" cm="1">
        <f t="array" ref="H184">_xll.SNT.StockInst($B184,H$7)</f>
        <v>3590</v>
      </c>
      <c r="I184" s="32">
        <f>_xll.SNT.StockInst($B184,I$7)</f>
        <v>3618</v>
      </c>
      <c r="J184" s="32">
        <f>_xll.SNT.StockInst($B184,J$7)</f>
        <v>3544</v>
      </c>
      <c r="K184" s="32">
        <f>_xll.SNT.StockInst($B184,K$7)</f>
        <v>3572</v>
      </c>
      <c r="L184" s="31" cm="1">
        <f t="array" ref="L184">_xll.SNT.StockInst($B184,L$7)</f>
        <v>3012000</v>
      </c>
      <c r="M184" s="3"/>
      <c r="P184" s="3"/>
      <c r="Q184" s="3"/>
    </row>
    <row r="185" spans="2:17" ht="20.100000000000001" customHeight="1" x14ac:dyDescent="0.15">
      <c r="B185" s="44">
        <v>8316</v>
      </c>
      <c r="C185" s="27" t="str" cm="1">
        <f t="array" ref="C185">_xll.SNT.StockInst($B185,C$7)</f>
        <v>三井住友ＦＧ</v>
      </c>
      <c r="D185" s="28" t="str" cm="1">
        <f t="array" ref="D185">_xll.SNT.StockInst($B185,D$7)</f>
        <v>東証</v>
      </c>
      <c r="E185" s="29" cm="1">
        <f t="array" ref="E185">_xll.SNT.StockInst($B185,E$7)</f>
        <v>10040</v>
      </c>
      <c r="F185" s="50">
        <f t="shared" si="2"/>
        <v>-65</v>
      </c>
      <c r="G185" s="30" t="str">
        <f>MID(_xll.SNT.StockInst($B185,G$7),12,5)</f>
        <v>15:00</v>
      </c>
      <c r="H185" s="39" cm="1">
        <f t="array" ref="H185">_xll.SNT.StockInst($B185,H$7)</f>
        <v>10150</v>
      </c>
      <c r="I185" s="32">
        <f>_xll.SNT.StockInst($B185,I$7)</f>
        <v>10295</v>
      </c>
      <c r="J185" s="32">
        <f>_xll.SNT.StockInst($B185,J$7)</f>
        <v>10025</v>
      </c>
      <c r="K185" s="32">
        <f>_xll.SNT.StockInst($B185,K$7)</f>
        <v>10105</v>
      </c>
      <c r="L185" s="31" cm="1">
        <f t="array" ref="L185">_xll.SNT.StockInst($B185,L$7)</f>
        <v>7406800</v>
      </c>
      <c r="M185" s="3"/>
      <c r="P185" s="3"/>
      <c r="Q185" s="3"/>
    </row>
    <row r="186" spans="2:17" ht="20.100000000000001" customHeight="1" x14ac:dyDescent="0.15">
      <c r="B186" s="44">
        <v>8331</v>
      </c>
      <c r="C186" s="27" t="str" cm="1">
        <f t="array" ref="C186">_xll.SNT.StockInst($B186,C$7)</f>
        <v>千葉銀</v>
      </c>
      <c r="D186" s="28" t="str" cm="1">
        <f t="array" ref="D186">_xll.SNT.StockInst($B186,D$7)</f>
        <v>東証</v>
      </c>
      <c r="E186" s="29" cm="1">
        <f t="array" ref="E186">_xll.SNT.StockInst($B186,E$7)</f>
        <v>1432</v>
      </c>
      <c r="F186" s="50">
        <f t="shared" si="2"/>
        <v>17</v>
      </c>
      <c r="G186" s="30" t="str">
        <f>MID(_xll.SNT.StockInst($B186,G$7),12,5)</f>
        <v>15:00</v>
      </c>
      <c r="H186" s="39" cm="1">
        <f t="array" ref="H186">_xll.SNT.StockInst($B186,H$7)</f>
        <v>1423</v>
      </c>
      <c r="I186" s="32">
        <f>_xll.SNT.StockInst($B186,I$7)</f>
        <v>1451</v>
      </c>
      <c r="J186" s="32">
        <f>_xll.SNT.StockInst($B186,J$7)</f>
        <v>1416.5</v>
      </c>
      <c r="K186" s="32">
        <f>_xll.SNT.StockInst($B186,K$7)</f>
        <v>1415</v>
      </c>
      <c r="L186" s="31" cm="1">
        <f t="array" ref="L186">_xll.SNT.StockInst($B186,L$7)</f>
        <v>2839900</v>
      </c>
      <c r="M186" s="3"/>
      <c r="P186" s="3"/>
      <c r="Q186" s="3"/>
    </row>
    <row r="187" spans="2:17" ht="20.100000000000001" customHeight="1" x14ac:dyDescent="0.15">
      <c r="B187" s="44">
        <v>8354</v>
      </c>
      <c r="C187" s="27" t="str" cm="1">
        <f t="array" ref="C187">_xll.SNT.StockInst($B187,C$7)</f>
        <v>ふくおかＦＧ</v>
      </c>
      <c r="D187" s="28" t="str" cm="1">
        <f t="array" ref="D187">_xll.SNT.StockInst($B187,D$7)</f>
        <v>東証</v>
      </c>
      <c r="E187" s="29" cm="1">
        <f t="array" ref="E187">_xll.SNT.StockInst($B187,E$7)</f>
        <v>4413</v>
      </c>
      <c r="F187" s="50">
        <f t="shared" si="2"/>
        <v>-19</v>
      </c>
      <c r="G187" s="30" t="str">
        <f>MID(_xll.SNT.StockInst($B187,G$7),12,5)</f>
        <v>15:00</v>
      </c>
      <c r="H187" s="39" cm="1">
        <f t="array" ref="H187">_xll.SNT.StockInst($B187,H$7)</f>
        <v>4460</v>
      </c>
      <c r="I187" s="32">
        <f>_xll.SNT.StockInst($B187,I$7)</f>
        <v>4524</v>
      </c>
      <c r="J187" s="32">
        <f>_xll.SNT.StockInst($B187,J$7)</f>
        <v>4406</v>
      </c>
      <c r="K187" s="32">
        <f>_xll.SNT.StockInst($B187,K$7)</f>
        <v>4432</v>
      </c>
      <c r="L187" s="31" cm="1">
        <f t="array" ref="L187">_xll.SNT.StockInst($B187,L$7)</f>
        <v>1350800</v>
      </c>
      <c r="M187" s="3"/>
      <c r="P187" s="3"/>
      <c r="Q187" s="3"/>
    </row>
    <row r="188" spans="2:17" ht="20.100000000000001" customHeight="1" x14ac:dyDescent="0.15">
      <c r="B188" s="44">
        <v>8411</v>
      </c>
      <c r="C188" s="27" t="str" cm="1">
        <f t="array" ref="C188">_xll.SNT.StockInst($B188,C$7)</f>
        <v>みずほＦＧ</v>
      </c>
      <c r="D188" s="28" t="str" cm="1">
        <f t="array" ref="D188">_xll.SNT.StockInst($B188,D$7)</f>
        <v>東証</v>
      </c>
      <c r="E188" s="29" cm="1">
        <f t="array" ref="E188">_xll.SNT.StockInst($B188,E$7)</f>
        <v>3132</v>
      </c>
      <c r="F188" s="50">
        <f t="shared" si="2"/>
        <v>-36</v>
      </c>
      <c r="G188" s="30" t="str">
        <f>MID(_xll.SNT.StockInst($B188,G$7),12,5)</f>
        <v>15:00</v>
      </c>
      <c r="H188" s="39" cm="1">
        <f t="array" ref="H188">_xll.SNT.StockInst($B188,H$7)</f>
        <v>3174</v>
      </c>
      <c r="I188" s="32">
        <f>_xll.SNT.StockInst($B188,I$7)</f>
        <v>3184</v>
      </c>
      <c r="J188" s="32">
        <f>_xll.SNT.StockInst($B188,J$7)</f>
        <v>3122</v>
      </c>
      <c r="K188" s="32">
        <f>_xll.SNT.StockInst($B188,K$7)</f>
        <v>3168</v>
      </c>
      <c r="L188" s="31" cm="1">
        <f t="array" ref="L188">_xll.SNT.StockInst($B188,L$7)</f>
        <v>14568300</v>
      </c>
      <c r="M188" s="3"/>
      <c r="P188" s="3"/>
      <c r="Q188" s="3"/>
    </row>
    <row r="189" spans="2:17" ht="20.100000000000001" customHeight="1" x14ac:dyDescent="0.15">
      <c r="B189" s="44">
        <v>8591</v>
      </c>
      <c r="C189" s="27" t="str" cm="1">
        <f t="array" ref="C189">_xll.SNT.StockInst($B189,C$7)</f>
        <v>オリックス</v>
      </c>
      <c r="D189" s="28" t="str" cm="1">
        <f t="array" ref="D189">_xll.SNT.StockInst($B189,D$7)</f>
        <v>東証</v>
      </c>
      <c r="E189" s="29" cm="1">
        <f t="array" ref="E189">_xll.SNT.StockInst($B189,E$7)</f>
        <v>3344</v>
      </c>
      <c r="F189" s="50">
        <f t="shared" si="2"/>
        <v>-42</v>
      </c>
      <c r="G189" s="30" t="str">
        <f>MID(_xll.SNT.StockInst($B189,G$7),12,5)</f>
        <v>15:00</v>
      </c>
      <c r="H189" s="39" cm="1">
        <f t="array" ref="H189">_xll.SNT.StockInst($B189,H$7)</f>
        <v>3380</v>
      </c>
      <c r="I189" s="32">
        <f>_xll.SNT.StockInst($B189,I$7)</f>
        <v>3399</v>
      </c>
      <c r="J189" s="32">
        <f>_xll.SNT.StockInst($B189,J$7)</f>
        <v>3339</v>
      </c>
      <c r="K189" s="32">
        <f>_xll.SNT.StockInst($B189,K$7)</f>
        <v>3386</v>
      </c>
      <c r="L189" s="31" cm="1">
        <f t="array" ref="L189">_xll.SNT.StockInst($B189,L$7)</f>
        <v>2554500</v>
      </c>
      <c r="M189" s="3"/>
      <c r="P189" s="3"/>
      <c r="Q189" s="3"/>
    </row>
    <row r="190" spans="2:17" ht="20.100000000000001" customHeight="1" x14ac:dyDescent="0.15">
      <c r="B190" s="44">
        <v>8601</v>
      </c>
      <c r="C190" s="27" t="str" cm="1">
        <f t="array" ref="C190">_xll.SNT.StockInst($B190,C$7)</f>
        <v>大和</v>
      </c>
      <c r="D190" s="28" t="str" cm="1">
        <f t="array" ref="D190">_xll.SNT.StockInst($B190,D$7)</f>
        <v>東証</v>
      </c>
      <c r="E190" s="29" cm="1">
        <f t="array" ref="E190">_xll.SNT.StockInst($B190,E$7)</f>
        <v>1182.5</v>
      </c>
      <c r="F190" s="50">
        <f t="shared" si="2"/>
        <v>-4.5</v>
      </c>
      <c r="G190" s="30" t="str">
        <f>MID(_xll.SNT.StockInst($B190,G$7),12,5)</f>
        <v>15:00</v>
      </c>
      <c r="H190" s="39" cm="1">
        <f t="array" ref="H190">_xll.SNT.StockInst($B190,H$7)</f>
        <v>1189</v>
      </c>
      <c r="I190" s="32">
        <f>_xll.SNT.StockInst($B190,I$7)</f>
        <v>1209.5</v>
      </c>
      <c r="J190" s="32">
        <f>_xll.SNT.StockInst($B190,J$7)</f>
        <v>1176.5</v>
      </c>
      <c r="K190" s="32">
        <f>_xll.SNT.StockInst($B190,K$7)</f>
        <v>1187</v>
      </c>
      <c r="L190" s="31" cm="1">
        <f t="array" ref="L190">_xll.SNT.StockInst($B190,L$7)</f>
        <v>6285000</v>
      </c>
      <c r="M190" s="3"/>
      <c r="P190" s="3"/>
      <c r="Q190" s="3"/>
    </row>
    <row r="191" spans="2:17" ht="20.100000000000001" customHeight="1" x14ac:dyDescent="0.15">
      <c r="B191" s="44">
        <v>8604</v>
      </c>
      <c r="C191" s="27" t="str" cm="1">
        <f t="array" ref="C191">_xll.SNT.StockInst($B191,C$7)</f>
        <v>野村</v>
      </c>
      <c r="D191" s="28" t="str" cm="1">
        <f t="array" ref="D191">_xll.SNT.StockInst($B191,D$7)</f>
        <v>東証</v>
      </c>
      <c r="E191" s="29" cm="1">
        <f t="array" ref="E191">_xll.SNT.StockInst($B191,E$7)</f>
        <v>928.2</v>
      </c>
      <c r="F191" s="50">
        <f t="shared" si="2"/>
        <v>-8.0999999999999091</v>
      </c>
      <c r="G191" s="30" t="str">
        <f>MID(_xll.SNT.StockInst($B191,G$7),12,5)</f>
        <v>15:00</v>
      </c>
      <c r="H191" s="39" cm="1">
        <f t="array" ref="H191">_xll.SNT.StockInst($B191,H$7)</f>
        <v>945</v>
      </c>
      <c r="I191" s="32">
        <f>_xll.SNT.StockInst($B191,I$7)</f>
        <v>957</v>
      </c>
      <c r="J191" s="32">
        <f>_xll.SNT.StockInst($B191,J$7)</f>
        <v>926.4</v>
      </c>
      <c r="K191" s="32">
        <f>_xll.SNT.StockInst($B191,K$7)</f>
        <v>936.3</v>
      </c>
      <c r="L191" s="31" cm="1">
        <f t="array" ref="L191">_xll.SNT.StockInst($B191,L$7)</f>
        <v>17046800</v>
      </c>
      <c r="M191" s="3"/>
      <c r="P191" s="3"/>
      <c r="Q191" s="3"/>
    </row>
    <row r="192" spans="2:17" ht="20.100000000000001" customHeight="1" x14ac:dyDescent="0.15">
      <c r="B192" s="44">
        <v>8630</v>
      </c>
      <c r="C192" s="27" t="str" cm="1">
        <f t="array" ref="C192">_xll.SNT.StockInst($B192,C$7)</f>
        <v>ＳＯＭＰＯ</v>
      </c>
      <c r="D192" s="28" t="str" cm="1">
        <f t="array" ref="D192">_xll.SNT.StockInst($B192,D$7)</f>
        <v>東証</v>
      </c>
      <c r="E192" s="29" cm="1">
        <f t="array" ref="E192">_xll.SNT.StockInst($B192,E$7)</f>
        <v>3306</v>
      </c>
      <c r="F192" s="50">
        <f t="shared" si="2"/>
        <v>133</v>
      </c>
      <c r="G192" s="30" t="str">
        <f>MID(_xll.SNT.StockInst($B192,G$7),12,5)</f>
        <v>15:00</v>
      </c>
      <c r="H192" s="39" cm="1">
        <f t="array" ref="H192">_xll.SNT.StockInst($B192,H$7)</f>
        <v>3205</v>
      </c>
      <c r="I192" s="32">
        <f>_xll.SNT.StockInst($B192,I$7)</f>
        <v>3379</v>
      </c>
      <c r="J192" s="32">
        <f>_xll.SNT.StockInst($B192,J$7)</f>
        <v>3197</v>
      </c>
      <c r="K192" s="32">
        <f>_xll.SNT.StockInst($B192,K$7)</f>
        <v>3173</v>
      </c>
      <c r="L192" s="31" cm="1">
        <f t="array" ref="L192">_xll.SNT.StockInst($B192,L$7)</f>
        <v>6512100</v>
      </c>
      <c r="M192" s="3"/>
      <c r="P192" s="3"/>
      <c r="Q192" s="3"/>
    </row>
    <row r="193" spans="2:17" ht="20.100000000000001" customHeight="1" x14ac:dyDescent="0.15">
      <c r="B193" s="44">
        <v>8697</v>
      </c>
      <c r="C193" s="27" t="str" cm="1">
        <f t="array" ref="C193">_xll.SNT.StockInst($B193,C$7)</f>
        <v>日本取引所</v>
      </c>
      <c r="D193" s="28" t="str" cm="1">
        <f t="array" ref="D193">_xll.SNT.StockInst($B193,D$7)</f>
        <v>東証</v>
      </c>
      <c r="E193" s="29" cm="1">
        <f t="array" ref="E193">_xll.SNT.StockInst($B193,E$7)</f>
        <v>3675</v>
      </c>
      <c r="F193" s="50">
        <f t="shared" si="2"/>
        <v>-196</v>
      </c>
      <c r="G193" s="30" t="str">
        <f>MID(_xll.SNT.StockInst($B193,G$7),12,5)</f>
        <v>15:00</v>
      </c>
      <c r="H193" s="39" cm="1">
        <f t="array" ref="H193">_xll.SNT.StockInst($B193,H$7)</f>
        <v>3840</v>
      </c>
      <c r="I193" s="32">
        <f>_xll.SNT.StockInst($B193,I$7)</f>
        <v>3859</v>
      </c>
      <c r="J193" s="32">
        <f>_xll.SNT.StockInst($B193,J$7)</f>
        <v>3675</v>
      </c>
      <c r="K193" s="32">
        <f>_xll.SNT.StockInst($B193,K$7)</f>
        <v>3871</v>
      </c>
      <c r="L193" s="31" cm="1">
        <f t="array" ref="L193">_xll.SNT.StockInst($B193,L$7)</f>
        <v>1908300</v>
      </c>
      <c r="M193" s="3"/>
      <c r="P193" s="3"/>
      <c r="Q193" s="3"/>
    </row>
    <row r="194" spans="2:17" ht="20.100000000000001" customHeight="1" x14ac:dyDescent="0.15">
      <c r="B194" s="44">
        <v>8725</v>
      </c>
      <c r="C194" s="27" t="str" cm="1">
        <f t="array" ref="C194">_xll.SNT.StockInst($B194,C$7)</f>
        <v>ＭＳ＆ＡＤ</v>
      </c>
      <c r="D194" s="28" t="str" cm="1">
        <f t="array" ref="D194">_xll.SNT.StockInst($B194,D$7)</f>
        <v>東証</v>
      </c>
      <c r="E194" s="29" cm="1">
        <f t="array" ref="E194">_xll.SNT.StockInst($B194,E$7)</f>
        <v>3316</v>
      </c>
      <c r="F194" s="50">
        <f t="shared" si="2"/>
        <v>-15</v>
      </c>
      <c r="G194" s="30" t="str">
        <f>MID(_xll.SNT.StockInst($B194,G$7),12,5)</f>
        <v>15:00</v>
      </c>
      <c r="H194" s="39" cm="1">
        <f t="array" ref="H194">_xll.SNT.StockInst($B194,H$7)</f>
        <v>3360</v>
      </c>
      <c r="I194" s="32">
        <f>_xll.SNT.StockInst($B194,I$7)</f>
        <v>3427</v>
      </c>
      <c r="J194" s="32">
        <f>_xll.SNT.StockInst($B194,J$7)</f>
        <v>3316</v>
      </c>
      <c r="K194" s="32">
        <f>_xll.SNT.StockInst($B194,K$7)</f>
        <v>3331</v>
      </c>
      <c r="L194" s="31" cm="1">
        <f t="array" ref="L194">_xll.SNT.StockInst($B194,L$7)</f>
        <v>7471000</v>
      </c>
      <c r="M194" s="3"/>
      <c r="P194" s="3"/>
      <c r="Q194" s="3"/>
    </row>
    <row r="195" spans="2:17" ht="20.100000000000001" customHeight="1" x14ac:dyDescent="0.15">
      <c r="B195" s="44">
        <v>8750</v>
      </c>
      <c r="C195" s="27" t="str" cm="1">
        <f t="array" ref="C195">_xll.SNT.StockInst($B195,C$7)</f>
        <v>第一生命ＨＤ</v>
      </c>
      <c r="D195" s="28" t="str" cm="1">
        <f t="array" ref="D195">_xll.SNT.StockInst($B195,D$7)</f>
        <v>東証</v>
      </c>
      <c r="E195" s="29" cm="1">
        <f t="array" ref="E195">_xll.SNT.StockInst($B195,E$7)</f>
        <v>4157</v>
      </c>
      <c r="F195" s="50">
        <f t="shared" si="2"/>
        <v>75</v>
      </c>
      <c r="G195" s="30" t="str">
        <f>MID(_xll.SNT.StockInst($B195,G$7),12,5)</f>
        <v>15:00</v>
      </c>
      <c r="H195" s="39" cm="1">
        <f t="array" ref="H195">_xll.SNT.StockInst($B195,H$7)</f>
        <v>4102</v>
      </c>
      <c r="I195" s="32">
        <f>_xll.SNT.StockInst($B195,I$7)</f>
        <v>4208</v>
      </c>
      <c r="J195" s="32">
        <f>_xll.SNT.StockInst($B195,J$7)</f>
        <v>4100</v>
      </c>
      <c r="K195" s="32">
        <f>_xll.SNT.StockInst($B195,K$7)</f>
        <v>4082</v>
      </c>
      <c r="L195" s="31" cm="1">
        <f t="array" ref="L195">_xll.SNT.StockInst($B195,L$7)</f>
        <v>4121800</v>
      </c>
      <c r="M195" s="3"/>
      <c r="P195" s="3"/>
      <c r="Q195" s="3"/>
    </row>
    <row r="196" spans="2:17" ht="20.100000000000001" customHeight="1" x14ac:dyDescent="0.15">
      <c r="B196" s="44">
        <v>8766</v>
      </c>
      <c r="C196" s="27" t="str" cm="1">
        <f t="array" ref="C196">_xll.SNT.StockInst($B196,C$7)</f>
        <v>東京海上</v>
      </c>
      <c r="D196" s="28" t="str" cm="1">
        <f t="array" ref="D196">_xll.SNT.StockInst($B196,D$7)</f>
        <v>東証</v>
      </c>
      <c r="E196" s="29" cm="1">
        <f t="array" ref="E196">_xll.SNT.StockInst($B196,E$7)</f>
        <v>5361</v>
      </c>
      <c r="F196" s="50">
        <f t="shared" si="2"/>
        <v>-3</v>
      </c>
      <c r="G196" s="30" t="str">
        <f>MID(_xll.SNT.StockInst($B196,G$7),12,5)</f>
        <v>15:00</v>
      </c>
      <c r="H196" s="39" cm="1">
        <f t="array" ref="H196">_xll.SNT.StockInst($B196,H$7)</f>
        <v>5364</v>
      </c>
      <c r="I196" s="32">
        <f>_xll.SNT.StockInst($B196,I$7)</f>
        <v>5484</v>
      </c>
      <c r="J196" s="32">
        <f>_xll.SNT.StockInst($B196,J$7)</f>
        <v>5343</v>
      </c>
      <c r="K196" s="32">
        <f>_xll.SNT.StockInst($B196,K$7)</f>
        <v>5364</v>
      </c>
      <c r="L196" s="31" cm="1">
        <f t="array" ref="L196">_xll.SNT.StockInst($B196,L$7)</f>
        <v>5433300</v>
      </c>
      <c r="M196" s="3"/>
      <c r="P196" s="3"/>
      <c r="Q196" s="3"/>
    </row>
    <row r="197" spans="2:17" ht="20.100000000000001" customHeight="1" x14ac:dyDescent="0.15">
      <c r="B197" s="44">
        <v>8795</v>
      </c>
      <c r="C197" s="27" t="str" cm="1">
        <f t="array" ref="C197">_xll.SNT.StockInst($B197,C$7)</f>
        <v>Ｔ＆Ｄ</v>
      </c>
      <c r="D197" s="28" t="str" cm="1">
        <f t="array" ref="D197">_xll.SNT.StockInst($B197,D$7)</f>
        <v>東証</v>
      </c>
      <c r="E197" s="29" cm="1">
        <f t="array" ref="E197">_xll.SNT.StockInst($B197,E$7)</f>
        <v>2744.5</v>
      </c>
      <c r="F197" s="50">
        <f t="shared" si="2"/>
        <v>67.5</v>
      </c>
      <c r="G197" s="30" t="str">
        <f>MID(_xll.SNT.StockInst($B197,G$7),12,5)</f>
        <v>15:00</v>
      </c>
      <c r="H197" s="39" cm="1">
        <f t="array" ref="H197">_xll.SNT.StockInst($B197,H$7)</f>
        <v>2677</v>
      </c>
      <c r="I197" s="32">
        <f>_xll.SNT.StockInst($B197,I$7)</f>
        <v>2812</v>
      </c>
      <c r="J197" s="32">
        <f>_xll.SNT.StockInst($B197,J$7)</f>
        <v>2669</v>
      </c>
      <c r="K197" s="32">
        <f>_xll.SNT.StockInst($B197,K$7)</f>
        <v>2677</v>
      </c>
      <c r="L197" s="31" cm="1">
        <f t="array" ref="L197">_xll.SNT.StockInst($B197,L$7)</f>
        <v>3351900</v>
      </c>
      <c r="M197" s="3"/>
      <c r="P197" s="3"/>
      <c r="Q197" s="3"/>
    </row>
    <row r="198" spans="2:17" ht="20.100000000000001" customHeight="1" x14ac:dyDescent="0.15">
      <c r="B198" s="44">
        <v>8801</v>
      </c>
      <c r="C198" s="27" t="str" cm="1">
        <f t="array" ref="C198">_xll.SNT.StockInst($B198,C$7)</f>
        <v>三井不</v>
      </c>
      <c r="D198" s="28" t="str" cm="1">
        <f t="array" ref="D198">_xll.SNT.StockInst($B198,D$7)</f>
        <v>東証</v>
      </c>
      <c r="E198" s="29" cm="1">
        <f t="array" ref="E198">_xll.SNT.StockInst($B198,E$7)</f>
        <v>1391.5</v>
      </c>
      <c r="F198" s="50">
        <f t="shared" si="2"/>
        <v>-10</v>
      </c>
      <c r="G198" s="30" t="str">
        <f>MID(_xll.SNT.StockInst($B198,G$7),12,5)</f>
        <v>15:00</v>
      </c>
      <c r="H198" s="39" cm="1">
        <f t="array" ref="H198">_xll.SNT.StockInst($B198,H$7)</f>
        <v>1395</v>
      </c>
      <c r="I198" s="32">
        <f>_xll.SNT.StockInst($B198,I$7)</f>
        <v>1409.5</v>
      </c>
      <c r="J198" s="32">
        <f>_xll.SNT.StockInst($B198,J$7)</f>
        <v>1378</v>
      </c>
      <c r="K198" s="32">
        <f>_xll.SNT.StockInst($B198,K$7)</f>
        <v>1401.5</v>
      </c>
      <c r="L198" s="31" cm="1">
        <f t="array" ref="L198">_xll.SNT.StockInst($B198,L$7)</f>
        <v>8636000</v>
      </c>
      <c r="M198" s="3"/>
      <c r="P198" s="3"/>
      <c r="Q198" s="3"/>
    </row>
    <row r="199" spans="2:17" ht="20.100000000000001" customHeight="1" x14ac:dyDescent="0.15">
      <c r="B199" s="44">
        <v>8802</v>
      </c>
      <c r="C199" s="27" t="str" cm="1">
        <f t="array" ref="C199">_xll.SNT.StockInst($B199,C$7)</f>
        <v>菱地所</v>
      </c>
      <c r="D199" s="28" t="str" cm="1">
        <f t="array" ref="D199">_xll.SNT.StockInst($B199,D$7)</f>
        <v>東証</v>
      </c>
      <c r="E199" s="29" cm="1">
        <f t="array" ref="E199">_xll.SNT.StockInst($B199,E$7)</f>
        <v>2556</v>
      </c>
      <c r="F199" s="50">
        <f t="shared" si="2"/>
        <v>2</v>
      </c>
      <c r="G199" s="30" t="str">
        <f>MID(_xll.SNT.StockInst($B199,G$7),12,5)</f>
        <v>15:00</v>
      </c>
      <c r="H199" s="39" cm="1">
        <f t="array" ref="H199">_xll.SNT.StockInst($B199,H$7)</f>
        <v>2554</v>
      </c>
      <c r="I199" s="32">
        <f>_xll.SNT.StockInst($B199,I$7)</f>
        <v>2584</v>
      </c>
      <c r="J199" s="32">
        <f>_xll.SNT.StockInst($B199,J$7)</f>
        <v>2542.5</v>
      </c>
      <c r="K199" s="32">
        <f>_xll.SNT.StockInst($B199,K$7)</f>
        <v>2554</v>
      </c>
      <c r="L199" s="31" cm="1">
        <f t="array" ref="L199">_xll.SNT.StockInst($B199,L$7)</f>
        <v>4459600</v>
      </c>
      <c r="M199" s="3"/>
      <c r="P199" s="3"/>
      <c r="Q199" s="3"/>
    </row>
    <row r="200" spans="2:17" ht="20.100000000000001" customHeight="1" x14ac:dyDescent="0.15">
      <c r="B200" s="44">
        <v>8804</v>
      </c>
      <c r="C200" s="27" t="str" cm="1">
        <f t="array" ref="C200">_xll.SNT.StockInst($B200,C$7)</f>
        <v>東建物</v>
      </c>
      <c r="D200" s="28" t="str" cm="1">
        <f t="array" ref="D200">_xll.SNT.StockInst($B200,D$7)</f>
        <v>東証</v>
      </c>
      <c r="E200" s="29" cm="1">
        <f t="array" ref="E200">_xll.SNT.StockInst($B200,E$7)</f>
        <v>2420</v>
      </c>
      <c r="F200" s="50">
        <f t="shared" ref="F200:F232" si="3">E200-K200</f>
        <v>-22</v>
      </c>
      <c r="G200" s="30" t="str">
        <f>MID(_xll.SNT.StockInst($B200,G$7),12,5)</f>
        <v>15:00</v>
      </c>
      <c r="H200" s="39" cm="1">
        <f t="array" ref="H200">_xll.SNT.StockInst($B200,H$7)</f>
        <v>2439</v>
      </c>
      <c r="I200" s="32">
        <f>_xll.SNT.StockInst($B200,I$7)</f>
        <v>2465</v>
      </c>
      <c r="J200" s="32">
        <f>_xll.SNT.StockInst($B200,J$7)</f>
        <v>2416.5</v>
      </c>
      <c r="K200" s="32">
        <f>_xll.SNT.StockInst($B200,K$7)</f>
        <v>2442</v>
      </c>
      <c r="L200" s="31" cm="1">
        <f t="array" ref="L200">_xll.SNT.StockInst($B200,L$7)</f>
        <v>688800</v>
      </c>
      <c r="M200" s="3"/>
      <c r="P200" s="3"/>
      <c r="Q200" s="3"/>
    </row>
    <row r="201" spans="2:17" ht="20.100000000000001" customHeight="1" x14ac:dyDescent="0.15">
      <c r="B201" s="44">
        <v>8830</v>
      </c>
      <c r="C201" s="27" t="str" cm="1">
        <f t="array" ref="C201">_xll.SNT.StockInst($B201,C$7)</f>
        <v>住友不</v>
      </c>
      <c r="D201" s="28" t="str" cm="1">
        <f t="array" ref="D201">_xll.SNT.StockInst($B201,D$7)</f>
        <v>東証</v>
      </c>
      <c r="E201" s="29" cm="1">
        <f t="array" ref="E201">_xll.SNT.StockInst($B201,E$7)</f>
        <v>4775</v>
      </c>
      <c r="F201" s="50">
        <f t="shared" si="3"/>
        <v>-32</v>
      </c>
      <c r="G201" s="30" t="str">
        <f>MID(_xll.SNT.StockInst($B201,G$7),12,5)</f>
        <v>15:00</v>
      </c>
      <c r="H201" s="39" cm="1">
        <f t="array" ref="H201">_xll.SNT.StockInst($B201,H$7)</f>
        <v>4817</v>
      </c>
      <c r="I201" s="32">
        <f>_xll.SNT.StockInst($B201,I$7)</f>
        <v>4852</v>
      </c>
      <c r="J201" s="32">
        <f>_xll.SNT.StockInst($B201,J$7)</f>
        <v>4754</v>
      </c>
      <c r="K201" s="32">
        <f>_xll.SNT.StockInst($B201,K$7)</f>
        <v>4807</v>
      </c>
      <c r="L201" s="31" cm="1">
        <f t="array" ref="L201">_xll.SNT.StockInst($B201,L$7)</f>
        <v>1122000</v>
      </c>
      <c r="M201" s="3"/>
      <c r="P201" s="3"/>
      <c r="Q201" s="3"/>
    </row>
    <row r="202" spans="2:17" ht="20.100000000000001" customHeight="1" x14ac:dyDescent="0.15">
      <c r="B202" s="44">
        <v>9001</v>
      </c>
      <c r="C202" s="27" t="str" cm="1">
        <f t="array" ref="C202">_xll.SNT.StockInst($B202,C$7)</f>
        <v>東武</v>
      </c>
      <c r="D202" s="28" t="str" cm="1">
        <f t="array" ref="D202">_xll.SNT.StockInst($B202,D$7)</f>
        <v>東証</v>
      </c>
      <c r="E202" s="29" cm="1">
        <f t="array" ref="E202">_xll.SNT.StockInst($B202,E$7)</f>
        <v>2714</v>
      </c>
      <c r="F202" s="50">
        <f t="shared" si="3"/>
        <v>-69.5</v>
      </c>
      <c r="G202" s="30" t="str">
        <f>MID(_xll.SNT.StockInst($B202,G$7),12,5)</f>
        <v>15:00</v>
      </c>
      <c r="H202" s="39" cm="1">
        <f t="array" ref="H202">_xll.SNT.StockInst($B202,H$7)</f>
        <v>2771</v>
      </c>
      <c r="I202" s="32">
        <f>_xll.SNT.StockInst($B202,I$7)</f>
        <v>2794.5</v>
      </c>
      <c r="J202" s="32">
        <f>_xll.SNT.StockInst($B202,J$7)</f>
        <v>2701</v>
      </c>
      <c r="K202" s="32">
        <f>_xll.SNT.StockInst($B202,K$7)</f>
        <v>2783.5</v>
      </c>
      <c r="L202" s="31" cm="1">
        <f t="array" ref="L202">_xll.SNT.StockInst($B202,L$7)</f>
        <v>2360200</v>
      </c>
      <c r="M202" s="3"/>
      <c r="P202" s="3"/>
      <c r="Q202" s="3"/>
    </row>
    <row r="203" spans="2:17" ht="20.100000000000001" customHeight="1" x14ac:dyDescent="0.15">
      <c r="B203" s="44">
        <v>9005</v>
      </c>
      <c r="C203" s="27" t="str" cm="1">
        <f t="array" ref="C203">_xll.SNT.StockInst($B203,C$7)</f>
        <v>東急</v>
      </c>
      <c r="D203" s="28" t="str" cm="1">
        <f t="array" ref="D203">_xll.SNT.StockInst($B203,D$7)</f>
        <v>東証</v>
      </c>
      <c r="E203" s="29" cm="1">
        <f t="array" ref="E203">_xll.SNT.StockInst($B203,E$7)</f>
        <v>1823.5</v>
      </c>
      <c r="F203" s="50">
        <f t="shared" si="3"/>
        <v>-9</v>
      </c>
      <c r="G203" s="30" t="str">
        <f>MID(_xll.SNT.StockInst($B203,G$7),12,5)</f>
        <v>15:00</v>
      </c>
      <c r="H203" s="39" cm="1">
        <f t="array" ref="H203">_xll.SNT.StockInst($B203,H$7)</f>
        <v>1836</v>
      </c>
      <c r="I203" s="32">
        <f>_xll.SNT.StockInst($B203,I$7)</f>
        <v>1849.5</v>
      </c>
      <c r="J203" s="32">
        <f>_xll.SNT.StockInst($B203,J$7)</f>
        <v>1820.5</v>
      </c>
      <c r="K203" s="32">
        <f>_xll.SNT.StockInst($B203,K$7)</f>
        <v>1832.5</v>
      </c>
      <c r="L203" s="31" cm="1">
        <f t="array" ref="L203">_xll.SNT.StockInst($B203,L$7)</f>
        <v>1605200</v>
      </c>
      <c r="M203" s="3"/>
      <c r="P203" s="3"/>
      <c r="Q203" s="3"/>
    </row>
    <row r="204" spans="2:17" ht="20.100000000000001" customHeight="1" x14ac:dyDescent="0.15">
      <c r="B204" s="44">
        <v>9007</v>
      </c>
      <c r="C204" s="27" t="str" cm="1">
        <f t="array" ref="C204">_xll.SNT.StockInst($B204,C$7)</f>
        <v>小田急</v>
      </c>
      <c r="D204" s="28" t="str" cm="1">
        <f t="array" ref="D204">_xll.SNT.StockInst($B204,D$7)</f>
        <v>東証</v>
      </c>
      <c r="E204" s="29" cm="1">
        <f t="array" ref="E204">_xll.SNT.StockInst($B204,E$7)</f>
        <v>1620.5</v>
      </c>
      <c r="F204" s="50">
        <f t="shared" si="3"/>
        <v>-61.5</v>
      </c>
      <c r="G204" s="30" t="str">
        <f>MID(_xll.SNT.StockInst($B204,G$7),12,5)</f>
        <v>15:00</v>
      </c>
      <c r="H204" s="39" cm="1">
        <f t="array" ref="H204">_xll.SNT.StockInst($B204,H$7)</f>
        <v>1656</v>
      </c>
      <c r="I204" s="32">
        <f>_xll.SNT.StockInst($B204,I$7)</f>
        <v>1666</v>
      </c>
      <c r="J204" s="32">
        <f>_xll.SNT.StockInst($B204,J$7)</f>
        <v>1615</v>
      </c>
      <c r="K204" s="32">
        <f>_xll.SNT.StockInst($B204,K$7)</f>
        <v>1682</v>
      </c>
      <c r="L204" s="31" cm="1">
        <f t="array" ref="L204">_xll.SNT.StockInst($B204,L$7)</f>
        <v>2612400</v>
      </c>
      <c r="M204" s="3"/>
      <c r="P204" s="3"/>
      <c r="Q204" s="3"/>
    </row>
    <row r="205" spans="2:17" ht="20.100000000000001" customHeight="1" x14ac:dyDescent="0.15">
      <c r="B205" s="44">
        <v>9008</v>
      </c>
      <c r="C205" s="27" t="str" cm="1">
        <f t="array" ref="C205">_xll.SNT.StockInst($B205,C$7)</f>
        <v>京王</v>
      </c>
      <c r="D205" s="28" t="str" cm="1">
        <f t="array" ref="D205">_xll.SNT.StockInst($B205,D$7)</f>
        <v>東証</v>
      </c>
      <c r="E205" s="29" cm="1">
        <f t="array" ref="E205">_xll.SNT.StockInst($B205,E$7)</f>
        <v>3741</v>
      </c>
      <c r="F205" s="50">
        <f t="shared" si="3"/>
        <v>-77</v>
      </c>
      <c r="G205" s="30" t="str">
        <f>MID(_xll.SNT.StockInst($B205,G$7),12,5)</f>
        <v>15:00</v>
      </c>
      <c r="H205" s="39" cm="1">
        <f t="array" ref="H205">_xll.SNT.StockInst($B205,H$7)</f>
        <v>3828</v>
      </c>
      <c r="I205" s="32">
        <f>_xll.SNT.StockInst($B205,I$7)</f>
        <v>3855</v>
      </c>
      <c r="J205" s="32">
        <f>_xll.SNT.StockInst($B205,J$7)</f>
        <v>3738</v>
      </c>
      <c r="K205" s="32">
        <f>_xll.SNT.StockInst($B205,K$7)</f>
        <v>3818</v>
      </c>
      <c r="L205" s="31" cm="1">
        <f t="array" ref="L205">_xll.SNT.StockInst($B205,L$7)</f>
        <v>442100</v>
      </c>
      <c r="M205" s="3"/>
      <c r="P205" s="3"/>
      <c r="Q205" s="3"/>
    </row>
    <row r="206" spans="2:17" ht="20.100000000000001" customHeight="1" x14ac:dyDescent="0.15">
      <c r="B206" s="44">
        <v>9009</v>
      </c>
      <c r="C206" s="27" t="str" cm="1">
        <f t="array" ref="C206">_xll.SNT.StockInst($B206,C$7)</f>
        <v>京成</v>
      </c>
      <c r="D206" s="28" t="str" cm="1">
        <f t="array" ref="D206">_xll.SNT.StockInst($B206,D$7)</f>
        <v>東証</v>
      </c>
      <c r="E206" s="29" cm="1">
        <f t="array" ref="E206">_xll.SNT.StockInst($B206,E$7)</f>
        <v>5444</v>
      </c>
      <c r="F206" s="50">
        <f t="shared" si="3"/>
        <v>-405</v>
      </c>
      <c r="G206" s="30" t="str">
        <f>MID(_xll.SNT.StockInst($B206,G$7),12,5)</f>
        <v>15:00</v>
      </c>
      <c r="H206" s="39" cm="1">
        <f t="array" ref="H206">_xll.SNT.StockInst($B206,H$7)</f>
        <v>5860</v>
      </c>
      <c r="I206" s="32">
        <f>_xll.SNT.StockInst($B206,I$7)</f>
        <v>5860</v>
      </c>
      <c r="J206" s="32">
        <f>_xll.SNT.StockInst($B206,J$7)</f>
        <v>5422</v>
      </c>
      <c r="K206" s="32">
        <f>_xll.SNT.StockInst($B206,K$7)</f>
        <v>5849</v>
      </c>
      <c r="L206" s="31" cm="1">
        <f t="array" ref="L206">_xll.SNT.StockInst($B206,L$7)</f>
        <v>1494700</v>
      </c>
      <c r="M206" s="3"/>
      <c r="P206" s="3"/>
      <c r="Q206" s="3"/>
    </row>
    <row r="207" spans="2:17" ht="20.100000000000001" customHeight="1" x14ac:dyDescent="0.15">
      <c r="B207" s="44">
        <v>9020</v>
      </c>
      <c r="C207" s="27" t="str" cm="1">
        <f t="array" ref="C207">_xll.SNT.StockInst($B207,C$7)</f>
        <v>ＪＲ東日本</v>
      </c>
      <c r="D207" s="28" t="str" cm="1">
        <f t="array" ref="D207">_xll.SNT.StockInst($B207,D$7)</f>
        <v>東証</v>
      </c>
      <c r="E207" s="29" cm="1">
        <f t="array" ref="E207">_xll.SNT.StockInst($B207,E$7)</f>
        <v>2796.5</v>
      </c>
      <c r="F207" s="50">
        <f t="shared" si="3"/>
        <v>-72</v>
      </c>
      <c r="G207" s="30" t="str">
        <f>MID(_xll.SNT.StockInst($B207,G$7),12,5)</f>
        <v>15:00</v>
      </c>
      <c r="H207" s="39" cm="1">
        <f t="array" ref="H207">_xll.SNT.StockInst($B207,H$7)</f>
        <v>2848</v>
      </c>
      <c r="I207" s="32">
        <f>_xll.SNT.StockInst($B207,I$7)</f>
        <v>2850</v>
      </c>
      <c r="J207" s="32">
        <f>_xll.SNT.StockInst($B207,J$7)</f>
        <v>2796.5</v>
      </c>
      <c r="K207" s="32">
        <f>_xll.SNT.StockInst($B207,K$7)</f>
        <v>2868.5</v>
      </c>
      <c r="L207" s="31" cm="1">
        <f t="array" ref="L207">_xll.SNT.StockInst($B207,L$7)</f>
        <v>2866000</v>
      </c>
      <c r="M207" s="3"/>
      <c r="P207" s="3"/>
      <c r="Q207" s="3"/>
    </row>
    <row r="208" spans="2:17" ht="20.100000000000001" customHeight="1" x14ac:dyDescent="0.15">
      <c r="B208" s="44">
        <v>9021</v>
      </c>
      <c r="C208" s="27" t="str" cm="1">
        <f t="array" ref="C208">_xll.SNT.StockInst($B208,C$7)</f>
        <v>ＪＲ西日本</v>
      </c>
      <c r="D208" s="28" t="str" cm="1">
        <f t="array" ref="D208">_xll.SNT.StockInst($B208,D$7)</f>
        <v>東証</v>
      </c>
      <c r="E208" s="29" cm="1">
        <f t="array" ref="E208">_xll.SNT.StockInst($B208,E$7)</f>
        <v>3104</v>
      </c>
      <c r="F208" s="50">
        <f t="shared" si="3"/>
        <v>-113</v>
      </c>
      <c r="G208" s="30" t="str">
        <f>MID(_xll.SNT.StockInst($B208,G$7),12,5)</f>
        <v>15:00</v>
      </c>
      <c r="H208" s="39" cm="1">
        <f t="array" ref="H208">_xll.SNT.StockInst($B208,H$7)</f>
        <v>3175</v>
      </c>
      <c r="I208" s="32">
        <f>_xll.SNT.StockInst($B208,I$7)</f>
        <v>3185</v>
      </c>
      <c r="J208" s="32">
        <f>_xll.SNT.StockInst($B208,J$7)</f>
        <v>3104</v>
      </c>
      <c r="K208" s="32">
        <f>_xll.SNT.StockInst($B208,K$7)</f>
        <v>3217</v>
      </c>
      <c r="L208" s="31" cm="1">
        <f t="array" ref="L208">_xll.SNT.StockInst($B208,L$7)</f>
        <v>2401300</v>
      </c>
    </row>
    <row r="209" spans="2:12" ht="20.100000000000001" customHeight="1" x14ac:dyDescent="0.15">
      <c r="B209" s="44">
        <v>9022</v>
      </c>
      <c r="C209" s="27" t="str" cm="1">
        <f t="array" ref="C209">_xll.SNT.StockInst($B209,C$7)</f>
        <v>ＪＲ東海</v>
      </c>
      <c r="D209" s="28" t="str" cm="1">
        <f t="array" ref="D209">_xll.SNT.StockInst($B209,D$7)</f>
        <v>東証</v>
      </c>
      <c r="E209" s="29" cm="1">
        <f t="array" ref="E209">_xll.SNT.StockInst($B209,E$7)</f>
        <v>3445</v>
      </c>
      <c r="F209" s="50">
        <f t="shared" si="3"/>
        <v>-98</v>
      </c>
      <c r="G209" s="30" t="str">
        <f>MID(_xll.SNT.StockInst($B209,G$7),12,5)</f>
        <v>15:00</v>
      </c>
      <c r="H209" s="39" cm="1">
        <f t="array" ref="H209">_xll.SNT.StockInst($B209,H$7)</f>
        <v>3546</v>
      </c>
      <c r="I209" s="32">
        <f>_xll.SNT.StockInst($B209,I$7)</f>
        <v>3547</v>
      </c>
      <c r="J209" s="32">
        <f>_xll.SNT.StockInst($B209,J$7)</f>
        <v>3445</v>
      </c>
      <c r="K209" s="32">
        <f>_xll.SNT.StockInst($B209,K$7)</f>
        <v>3543</v>
      </c>
      <c r="L209" s="31" cm="1">
        <f t="array" ref="L209">_xll.SNT.StockInst($B209,L$7)</f>
        <v>2254500</v>
      </c>
    </row>
    <row r="210" spans="2:12" ht="20.100000000000001" customHeight="1" x14ac:dyDescent="0.15">
      <c r="B210" s="44">
        <v>9064</v>
      </c>
      <c r="C210" s="27" t="str" cm="1">
        <f t="array" ref="C210">_xll.SNT.StockInst($B210,C$7)</f>
        <v>ヤマトＨＤ</v>
      </c>
      <c r="D210" s="28" t="str" cm="1">
        <f t="array" ref="D210">_xll.SNT.StockInst($B210,D$7)</f>
        <v>東証</v>
      </c>
      <c r="E210" s="29" cm="1">
        <f t="array" ref="E210">_xll.SNT.StockInst($B210,E$7)</f>
        <v>1737.5</v>
      </c>
      <c r="F210" s="50">
        <f t="shared" si="3"/>
        <v>20.5</v>
      </c>
      <c r="G210" s="30" t="str">
        <f>MID(_xll.SNT.StockInst($B210,G$7),12,5)</f>
        <v>15:00</v>
      </c>
      <c r="H210" s="39" cm="1">
        <f t="array" ref="H210">_xll.SNT.StockInst($B210,H$7)</f>
        <v>1715</v>
      </c>
      <c r="I210" s="32">
        <f>_xll.SNT.StockInst($B210,I$7)</f>
        <v>1748</v>
      </c>
      <c r="J210" s="32">
        <f>_xll.SNT.StockInst($B210,J$7)</f>
        <v>1715</v>
      </c>
      <c r="K210" s="32">
        <f>_xll.SNT.StockInst($B210,K$7)</f>
        <v>1717</v>
      </c>
      <c r="L210" s="31" cm="1">
        <f t="array" ref="L210">_xll.SNT.StockInst($B210,L$7)</f>
        <v>1839200</v>
      </c>
    </row>
    <row r="211" spans="2:12" ht="20.100000000000001" customHeight="1" x14ac:dyDescent="0.15">
      <c r="B211" s="44">
        <v>9101</v>
      </c>
      <c r="C211" s="27" t="str" cm="1">
        <f t="array" ref="C211">_xll.SNT.StockInst($B211,C$7)</f>
        <v>郵船</v>
      </c>
      <c r="D211" s="28" t="str" cm="1">
        <f t="array" ref="D211">_xll.SNT.StockInst($B211,D$7)</f>
        <v>東証</v>
      </c>
      <c r="E211" s="29" cm="1">
        <f t="array" ref="E211">_xll.SNT.StockInst($B211,E$7)</f>
        <v>5084</v>
      </c>
      <c r="F211" s="50">
        <f t="shared" si="3"/>
        <v>-114</v>
      </c>
      <c r="G211" s="30" t="str">
        <f>MID(_xll.SNT.StockInst($B211,G$7),12,5)</f>
        <v>15:00</v>
      </c>
      <c r="H211" s="39" cm="1">
        <f t="array" ref="H211">_xll.SNT.StockInst($B211,H$7)</f>
        <v>5168</v>
      </c>
      <c r="I211" s="32">
        <f>_xll.SNT.StockInst($B211,I$7)</f>
        <v>5171</v>
      </c>
      <c r="J211" s="32">
        <f>_xll.SNT.StockInst($B211,J$7)</f>
        <v>5079</v>
      </c>
      <c r="K211" s="32">
        <f>_xll.SNT.StockInst($B211,K$7)</f>
        <v>5198</v>
      </c>
      <c r="L211" s="31" cm="1">
        <f t="array" ref="L211">_xll.SNT.StockInst($B211,L$7)</f>
        <v>6175700</v>
      </c>
    </row>
    <row r="212" spans="2:12" ht="20.100000000000001" customHeight="1" x14ac:dyDescent="0.15">
      <c r="B212" s="44">
        <v>9104</v>
      </c>
      <c r="C212" s="27" t="str" cm="1">
        <f t="array" ref="C212">_xll.SNT.StockInst($B212,C$7)</f>
        <v>商船三井</v>
      </c>
      <c r="D212" s="28" t="str" cm="1">
        <f t="array" ref="D212">_xll.SNT.StockInst($B212,D$7)</f>
        <v>東証</v>
      </c>
      <c r="E212" s="29" cm="1">
        <f t="array" ref="E212">_xll.SNT.StockInst($B212,E$7)</f>
        <v>5156</v>
      </c>
      <c r="F212" s="50">
        <f t="shared" si="3"/>
        <v>-102</v>
      </c>
      <c r="G212" s="30" t="str">
        <f>MID(_xll.SNT.StockInst($B212,G$7),12,5)</f>
        <v>15:00</v>
      </c>
      <c r="H212" s="39" cm="1">
        <f t="array" ref="H212">_xll.SNT.StockInst($B212,H$7)</f>
        <v>5250</v>
      </c>
      <c r="I212" s="32">
        <f>_xll.SNT.StockInst($B212,I$7)</f>
        <v>5250</v>
      </c>
      <c r="J212" s="32">
        <f>_xll.SNT.StockInst($B212,J$7)</f>
        <v>5156</v>
      </c>
      <c r="K212" s="32">
        <f>_xll.SNT.StockInst($B212,K$7)</f>
        <v>5258</v>
      </c>
      <c r="L212" s="31" cm="1">
        <f t="array" ref="L212">_xll.SNT.StockInst($B212,L$7)</f>
        <v>3472900</v>
      </c>
    </row>
    <row r="213" spans="2:12" ht="20.100000000000001" customHeight="1" x14ac:dyDescent="0.15">
      <c r="B213" s="44">
        <v>9107</v>
      </c>
      <c r="C213" s="27" t="str" cm="1">
        <f t="array" ref="C213">_xll.SNT.StockInst($B213,C$7)</f>
        <v>川崎汽</v>
      </c>
      <c r="D213" s="28" t="str" cm="1">
        <f t="array" ref="D213">_xll.SNT.StockInst($B213,D$7)</f>
        <v>東証</v>
      </c>
      <c r="E213" s="29" cm="1">
        <f t="array" ref="E213">_xll.SNT.StockInst($B213,E$7)</f>
        <v>2392</v>
      </c>
      <c r="F213" s="50">
        <f t="shared" si="3"/>
        <v>-68.5</v>
      </c>
      <c r="G213" s="30" t="str">
        <f>MID(_xll.SNT.StockInst($B213,G$7),12,5)</f>
        <v>15:00</v>
      </c>
      <c r="H213" s="39" cm="1">
        <f t="array" ref="H213">_xll.SNT.StockInst($B213,H$7)</f>
        <v>2458</v>
      </c>
      <c r="I213" s="32">
        <f>_xll.SNT.StockInst($B213,I$7)</f>
        <v>2458</v>
      </c>
      <c r="J213" s="32">
        <f>_xll.SNT.StockInst($B213,J$7)</f>
        <v>2385</v>
      </c>
      <c r="K213" s="32">
        <f>_xll.SNT.StockInst($B213,K$7)</f>
        <v>2460.5</v>
      </c>
      <c r="L213" s="31" cm="1">
        <f t="array" ref="L213">_xll.SNT.StockInst($B213,L$7)</f>
        <v>13996300</v>
      </c>
    </row>
    <row r="214" spans="2:12" ht="20.100000000000001" customHeight="1" x14ac:dyDescent="0.15">
      <c r="B214" s="44">
        <v>9147</v>
      </c>
      <c r="C214" s="27" t="str" cm="1">
        <f t="array" ref="C214">_xll.SNT.StockInst($B214,C$7)</f>
        <v>ＮＸＨＤ</v>
      </c>
      <c r="D214" s="28" t="str" cm="1">
        <f t="array" ref="D214">_xll.SNT.StockInst($B214,D$7)</f>
        <v>東証</v>
      </c>
      <c r="E214" s="29" cm="1">
        <f t="array" ref="E214">_xll.SNT.StockInst($B214,E$7)</f>
        <v>7610</v>
      </c>
      <c r="F214" s="50">
        <f t="shared" si="3"/>
        <v>-27</v>
      </c>
      <c r="G214" s="30" t="str">
        <f>MID(_xll.SNT.StockInst($B214,G$7),12,5)</f>
        <v>15:00</v>
      </c>
      <c r="H214" s="39" cm="1">
        <f t="array" ref="H214">_xll.SNT.StockInst($B214,H$7)</f>
        <v>7632</v>
      </c>
      <c r="I214" s="32">
        <f>_xll.SNT.StockInst($B214,I$7)</f>
        <v>7673</v>
      </c>
      <c r="J214" s="32">
        <f>_xll.SNT.StockInst($B214,J$7)</f>
        <v>7610</v>
      </c>
      <c r="K214" s="32">
        <f>_xll.SNT.StockInst($B214,K$7)</f>
        <v>7637</v>
      </c>
      <c r="L214" s="31" cm="1">
        <f t="array" ref="L214">_xll.SNT.StockInst($B214,L$7)</f>
        <v>339000</v>
      </c>
    </row>
    <row r="215" spans="2:12" ht="20.100000000000001" customHeight="1" x14ac:dyDescent="0.15">
      <c r="B215" s="44">
        <v>9201</v>
      </c>
      <c r="C215" s="27" t="str" cm="1">
        <f t="array" ref="C215">_xll.SNT.StockInst($B215,C$7)</f>
        <v>ＪＡＬ</v>
      </c>
      <c r="D215" s="28" t="str" cm="1">
        <f t="array" ref="D215">_xll.SNT.StockInst($B215,D$7)</f>
        <v>東証</v>
      </c>
      <c r="E215" s="29" cm="1">
        <f t="array" ref="E215">_xll.SNT.StockInst($B215,E$7)</f>
        <v>2624</v>
      </c>
      <c r="F215" s="50">
        <f t="shared" si="3"/>
        <v>-41.5</v>
      </c>
      <c r="G215" s="30" t="str">
        <f>MID(_xll.SNT.StockInst($B215,G$7),12,5)</f>
        <v>15:00</v>
      </c>
      <c r="H215" s="39" cm="1">
        <f t="array" ref="H215">_xll.SNT.StockInst($B215,H$7)</f>
        <v>2665.5</v>
      </c>
      <c r="I215" s="32">
        <f>_xll.SNT.StockInst($B215,I$7)</f>
        <v>2676.5</v>
      </c>
      <c r="J215" s="32">
        <f>_xll.SNT.StockInst($B215,J$7)</f>
        <v>2624</v>
      </c>
      <c r="K215" s="32">
        <f>_xll.SNT.StockInst($B215,K$7)</f>
        <v>2665.5</v>
      </c>
      <c r="L215" s="31" cm="1">
        <f t="array" ref="L215">_xll.SNT.StockInst($B215,L$7)</f>
        <v>3274800</v>
      </c>
    </row>
    <row r="216" spans="2:12" ht="20.100000000000001" customHeight="1" x14ac:dyDescent="0.15">
      <c r="B216" s="44">
        <v>9202</v>
      </c>
      <c r="C216" s="27" t="str" cm="1">
        <f t="array" ref="C216">_xll.SNT.StockInst($B216,C$7)</f>
        <v>ＡＮＡＨＤ</v>
      </c>
      <c r="D216" s="28" t="str" cm="1">
        <f t="array" ref="D216">_xll.SNT.StockInst($B216,D$7)</f>
        <v>東証</v>
      </c>
      <c r="E216" s="29" cm="1">
        <f t="array" ref="E216">_xll.SNT.StockInst($B216,E$7)</f>
        <v>2980</v>
      </c>
      <c r="F216" s="50">
        <f t="shared" si="3"/>
        <v>-51</v>
      </c>
      <c r="G216" s="30" t="str">
        <f>MID(_xll.SNT.StockInst($B216,G$7),12,5)</f>
        <v>15:00</v>
      </c>
      <c r="H216" s="39" cm="1">
        <f t="array" ref="H216">_xll.SNT.StockInst($B216,H$7)</f>
        <v>3020</v>
      </c>
      <c r="I216" s="32">
        <f>_xll.SNT.StockInst($B216,I$7)</f>
        <v>3024</v>
      </c>
      <c r="J216" s="32">
        <f>_xll.SNT.StockInst($B216,J$7)</f>
        <v>2980</v>
      </c>
      <c r="K216" s="32">
        <f>_xll.SNT.StockInst($B216,K$7)</f>
        <v>3031</v>
      </c>
      <c r="L216" s="31" cm="1">
        <f t="array" ref="L216">_xll.SNT.StockInst($B216,L$7)</f>
        <v>1937200</v>
      </c>
    </row>
    <row r="217" spans="2:12" ht="20.100000000000001" customHeight="1" x14ac:dyDescent="0.15">
      <c r="B217" s="44">
        <v>9301</v>
      </c>
      <c r="C217" s="27" t="str" cm="1">
        <f t="array" ref="C217">_xll.SNT.StockInst($B217,C$7)</f>
        <v>三菱倉</v>
      </c>
      <c r="D217" s="28" t="str" cm="1">
        <f t="array" ref="D217">_xll.SNT.StockInst($B217,D$7)</f>
        <v>東証</v>
      </c>
      <c r="E217" s="29" cm="1">
        <f t="array" ref="E217">_xll.SNT.StockInst($B217,E$7)</f>
        <v>5158</v>
      </c>
      <c r="F217" s="50">
        <f t="shared" si="3"/>
        <v>-42</v>
      </c>
      <c r="G217" s="30" t="str">
        <f>MID(_xll.SNT.StockInst($B217,G$7),12,5)</f>
        <v>15:00</v>
      </c>
      <c r="H217" s="39" cm="1">
        <f t="array" ref="H217">_xll.SNT.StockInst($B217,H$7)</f>
        <v>5196</v>
      </c>
      <c r="I217" s="32">
        <f>_xll.SNT.StockInst($B217,I$7)</f>
        <v>5250</v>
      </c>
      <c r="J217" s="32">
        <f>_xll.SNT.StockInst($B217,J$7)</f>
        <v>5146</v>
      </c>
      <c r="K217" s="32">
        <f>_xll.SNT.StockInst($B217,K$7)</f>
        <v>5200</v>
      </c>
      <c r="L217" s="31" cm="1">
        <f t="array" ref="L217">_xll.SNT.StockInst($B217,L$7)</f>
        <v>157700</v>
      </c>
    </row>
    <row r="218" spans="2:12" ht="20.100000000000001" customHeight="1" x14ac:dyDescent="0.15">
      <c r="B218" s="44">
        <v>9432</v>
      </c>
      <c r="C218" s="27" t="str" cm="1">
        <f t="array" ref="C218">_xll.SNT.StockInst($B218,C$7)</f>
        <v>ＮＴＴ</v>
      </c>
      <c r="D218" s="28" t="str" cm="1">
        <f t="array" ref="D218">_xll.SNT.StockInst($B218,D$7)</f>
        <v>東証</v>
      </c>
      <c r="E218" s="29" cm="1">
        <f t="array" ref="E218">_xll.SNT.StockInst($B218,E$7)</f>
        <v>152</v>
      </c>
      <c r="F218" s="50">
        <f t="shared" si="3"/>
        <v>-1.8000000000000114</v>
      </c>
      <c r="G218" s="30" t="str">
        <f>MID(_xll.SNT.StockInst($B218,G$7),12,5)</f>
        <v>15:00</v>
      </c>
      <c r="H218" s="39" cm="1">
        <f t="array" ref="H218">_xll.SNT.StockInst($B218,H$7)</f>
        <v>153.6</v>
      </c>
      <c r="I218" s="32">
        <f>_xll.SNT.StockInst($B218,I$7)</f>
        <v>154.4</v>
      </c>
      <c r="J218" s="32">
        <f>_xll.SNT.StockInst($B218,J$7)</f>
        <v>152</v>
      </c>
      <c r="K218" s="32">
        <f>_xll.SNT.StockInst($B218,K$7)</f>
        <v>153.80000000000001</v>
      </c>
      <c r="L218" s="31" cm="1">
        <f t="array" ref="L218">_xll.SNT.StockInst($B218,L$7)</f>
        <v>215768300</v>
      </c>
    </row>
    <row r="219" spans="2:12" ht="20.100000000000001" customHeight="1" x14ac:dyDescent="0.15">
      <c r="B219" s="44">
        <v>9433</v>
      </c>
      <c r="C219" s="27" t="str" cm="1">
        <f t="array" ref="C219">_xll.SNT.StockInst($B219,C$7)</f>
        <v>ＫＤＤＩ</v>
      </c>
      <c r="D219" s="28" t="str" cm="1">
        <f t="array" ref="D219">_xll.SNT.StockInst($B219,D$7)</f>
        <v>東証</v>
      </c>
      <c r="E219" s="29" cm="1">
        <f t="array" ref="E219">_xll.SNT.StockInst($B219,E$7)</f>
        <v>4276</v>
      </c>
      <c r="F219" s="50">
        <f t="shared" si="3"/>
        <v>-55</v>
      </c>
      <c r="G219" s="30" t="str">
        <f>MID(_xll.SNT.StockInst($B219,G$7),12,5)</f>
        <v>15:00</v>
      </c>
      <c r="H219" s="39" cm="1">
        <f t="array" ref="H219">_xll.SNT.StockInst($B219,H$7)</f>
        <v>4281</v>
      </c>
      <c r="I219" s="32">
        <f>_xll.SNT.StockInst($B219,I$7)</f>
        <v>4338</v>
      </c>
      <c r="J219" s="32">
        <f>_xll.SNT.StockInst($B219,J$7)</f>
        <v>4271</v>
      </c>
      <c r="K219" s="32">
        <f>_xll.SNT.StockInst($B219,K$7)</f>
        <v>4331</v>
      </c>
      <c r="L219" s="31" cm="1">
        <f t="array" ref="L219">_xll.SNT.StockInst($B219,L$7)</f>
        <v>4515300</v>
      </c>
    </row>
    <row r="220" spans="2:12" ht="20.100000000000001" customHeight="1" x14ac:dyDescent="0.15">
      <c r="B220" s="44">
        <v>9434</v>
      </c>
      <c r="C220" s="27" t="str" cm="1">
        <f t="array" ref="C220">_xll.SNT.StockInst($B220,C$7)</f>
        <v>ＳＢ</v>
      </c>
      <c r="D220" s="28" t="str" cm="1">
        <f t="array" ref="D220">_xll.SNT.StockInst($B220,D$7)</f>
        <v>東証</v>
      </c>
      <c r="E220" s="29" cm="1">
        <f t="array" ref="E220">_xll.SNT.StockInst($B220,E$7)</f>
        <v>1874.5</v>
      </c>
      <c r="F220" s="50">
        <f t="shared" si="3"/>
        <v>-29.5</v>
      </c>
      <c r="G220" s="30" t="str">
        <f>MID(_xll.SNT.StockInst($B220,G$7),12,5)</f>
        <v>15:00</v>
      </c>
      <c r="H220" s="39" cm="1">
        <f t="array" ref="H220">_xll.SNT.StockInst($B220,H$7)</f>
        <v>1897</v>
      </c>
      <c r="I220" s="32">
        <f>_xll.SNT.StockInst($B220,I$7)</f>
        <v>1908</v>
      </c>
      <c r="J220" s="32">
        <f>_xll.SNT.StockInst($B220,J$7)</f>
        <v>1873</v>
      </c>
      <c r="K220" s="32">
        <f>_xll.SNT.StockInst($B220,K$7)</f>
        <v>1904</v>
      </c>
      <c r="L220" s="31" cm="1">
        <f t="array" ref="L220">_xll.SNT.StockInst($B220,L$7)</f>
        <v>6109900</v>
      </c>
    </row>
    <row r="221" spans="2:12" ht="20.100000000000001" customHeight="1" x14ac:dyDescent="0.15">
      <c r="B221" s="44">
        <v>9501</v>
      </c>
      <c r="C221" s="27" t="str" cm="1">
        <f t="array" ref="C221">_xll.SNT.StockInst($B221,C$7)</f>
        <v>東電ＨＤ</v>
      </c>
      <c r="D221" s="28" t="str" cm="1">
        <f t="array" ref="D221">_xll.SNT.StockInst($B221,D$7)</f>
        <v>東証</v>
      </c>
      <c r="E221" s="29" cm="1">
        <f t="array" ref="E221">_xll.SNT.StockInst($B221,E$7)</f>
        <v>926.3</v>
      </c>
      <c r="F221" s="50">
        <f t="shared" si="3"/>
        <v>-84.200000000000045</v>
      </c>
      <c r="G221" s="30" t="str">
        <f>MID(_xll.SNT.StockInst($B221,G$7),12,5)</f>
        <v>15:00</v>
      </c>
      <c r="H221" s="39" cm="1">
        <f t="array" ref="H221">_xll.SNT.StockInst($B221,H$7)</f>
        <v>1012</v>
      </c>
      <c r="I221" s="32">
        <f>_xll.SNT.StockInst($B221,I$7)</f>
        <v>1018</v>
      </c>
      <c r="J221" s="32">
        <f>_xll.SNT.StockInst($B221,J$7)</f>
        <v>925.2</v>
      </c>
      <c r="K221" s="32">
        <f>_xll.SNT.StockInst($B221,K$7)</f>
        <v>1010.5</v>
      </c>
      <c r="L221" s="31" cm="1">
        <f t="array" ref="L221">_xll.SNT.StockInst($B221,L$7)</f>
        <v>131470800</v>
      </c>
    </row>
    <row r="222" spans="2:12" ht="20.100000000000001" customHeight="1" x14ac:dyDescent="0.15">
      <c r="B222" s="44">
        <v>9502</v>
      </c>
      <c r="C222" s="27" t="str" cm="1">
        <f t="array" ref="C222">_xll.SNT.StockInst($B222,C$7)</f>
        <v>中部電</v>
      </c>
      <c r="D222" s="28" t="str" cm="1">
        <f t="array" ref="D222">_xll.SNT.StockInst($B222,D$7)</f>
        <v>東証</v>
      </c>
      <c r="E222" s="29" cm="1">
        <f t="array" ref="E222">_xll.SNT.StockInst($B222,E$7)</f>
        <v>2110.5</v>
      </c>
      <c r="F222" s="50">
        <f t="shared" si="3"/>
        <v>-42.5</v>
      </c>
      <c r="G222" s="30" t="str">
        <f>MID(_xll.SNT.StockInst($B222,G$7),12,5)</f>
        <v>15:00</v>
      </c>
      <c r="H222" s="39" cm="1">
        <f t="array" ref="H222">_xll.SNT.StockInst($B222,H$7)</f>
        <v>2165.5</v>
      </c>
      <c r="I222" s="32">
        <f>_xll.SNT.StockInst($B222,I$7)</f>
        <v>2189.5</v>
      </c>
      <c r="J222" s="32">
        <f>_xll.SNT.StockInst($B222,J$7)</f>
        <v>2110.5</v>
      </c>
      <c r="K222" s="32">
        <f>_xll.SNT.StockInst($B222,K$7)</f>
        <v>2153</v>
      </c>
      <c r="L222" s="31" cm="1">
        <f t="array" ref="L222">_xll.SNT.StockInst($B222,L$7)</f>
        <v>3895100</v>
      </c>
    </row>
    <row r="223" spans="2:12" ht="20.100000000000001" customHeight="1" x14ac:dyDescent="0.15">
      <c r="B223" s="44">
        <v>9503</v>
      </c>
      <c r="C223" s="27" t="str" cm="1">
        <f t="array" ref="C223">_xll.SNT.StockInst($B223,C$7)</f>
        <v>関西電</v>
      </c>
      <c r="D223" s="28" t="str" cm="1">
        <f t="array" ref="D223">_xll.SNT.StockInst($B223,D$7)</f>
        <v>東証</v>
      </c>
      <c r="E223" s="29" cm="1">
        <f t="array" ref="E223">_xll.SNT.StockInst($B223,E$7)</f>
        <v>2815.5</v>
      </c>
      <c r="F223" s="50">
        <f t="shared" si="3"/>
        <v>-62</v>
      </c>
      <c r="G223" s="30" t="str">
        <f>MID(_xll.SNT.StockInst($B223,G$7),12,5)</f>
        <v>15:00</v>
      </c>
      <c r="H223" s="39" cm="1">
        <f t="array" ref="H223">_xll.SNT.StockInst($B223,H$7)</f>
        <v>2848</v>
      </c>
      <c r="I223" s="32">
        <f>_xll.SNT.StockInst($B223,I$7)</f>
        <v>2899.5</v>
      </c>
      <c r="J223" s="32">
        <f>_xll.SNT.StockInst($B223,J$7)</f>
        <v>2815</v>
      </c>
      <c r="K223" s="32">
        <f>_xll.SNT.StockInst($B223,K$7)</f>
        <v>2877.5</v>
      </c>
      <c r="L223" s="31" cm="1">
        <f t="array" ref="L223">_xll.SNT.StockInst($B223,L$7)</f>
        <v>5726000</v>
      </c>
    </row>
    <row r="224" spans="2:12" ht="20.100000000000001" customHeight="1" x14ac:dyDescent="0.15">
      <c r="B224" s="44">
        <v>9531</v>
      </c>
      <c r="C224" s="27" t="str" cm="1">
        <f t="array" ref="C224">_xll.SNT.StockInst($B224,C$7)</f>
        <v>東ガス</v>
      </c>
      <c r="D224" s="28" t="str" cm="1">
        <f t="array" ref="D224">_xll.SNT.StockInst($B224,D$7)</f>
        <v>東証</v>
      </c>
      <c r="E224" s="29" cm="1">
        <f t="array" ref="E224">_xll.SNT.StockInst($B224,E$7)</f>
        <v>3411</v>
      </c>
      <c r="F224" s="50">
        <f t="shared" si="3"/>
        <v>-39</v>
      </c>
      <c r="G224" s="30" t="str">
        <f>MID(_xll.SNT.StockInst($B224,G$7),12,5)</f>
        <v>15:00</v>
      </c>
      <c r="H224" s="39" cm="1">
        <f t="array" ref="H224">_xll.SNT.StockInst($B224,H$7)</f>
        <v>3451</v>
      </c>
      <c r="I224" s="32">
        <f>_xll.SNT.StockInst($B224,I$7)</f>
        <v>3480</v>
      </c>
      <c r="J224" s="32">
        <f>_xll.SNT.StockInst($B224,J$7)</f>
        <v>3411</v>
      </c>
      <c r="K224" s="32">
        <f>_xll.SNT.StockInst($B224,K$7)</f>
        <v>3450</v>
      </c>
      <c r="L224" s="31" cm="1">
        <f t="array" ref="L224">_xll.SNT.StockInst($B224,L$7)</f>
        <v>1262400</v>
      </c>
    </row>
    <row r="225" spans="2:13" ht="20.100000000000001" customHeight="1" x14ac:dyDescent="0.15">
      <c r="B225" s="44">
        <v>9532</v>
      </c>
      <c r="C225" s="27" t="str" cm="1">
        <f t="array" ref="C225">_xll.SNT.StockInst($B225,C$7)</f>
        <v>大ガス</v>
      </c>
      <c r="D225" s="28" t="str" cm="1">
        <f t="array" ref="D225">_xll.SNT.StockInst($B225,D$7)</f>
        <v>東証</v>
      </c>
      <c r="E225" s="29" cm="1">
        <f t="array" ref="E225">_xll.SNT.StockInst($B225,E$7)</f>
        <v>3380</v>
      </c>
      <c r="F225" s="50">
        <f t="shared" si="3"/>
        <v>-36</v>
      </c>
      <c r="G225" s="30" t="str">
        <f>MID(_xll.SNT.StockInst($B225,G$7),12,5)</f>
        <v>15:00</v>
      </c>
      <c r="H225" s="39" cm="1">
        <f t="array" ref="H225">_xll.SNT.StockInst($B225,H$7)</f>
        <v>3427</v>
      </c>
      <c r="I225" s="32">
        <f>_xll.SNT.StockInst($B225,I$7)</f>
        <v>3433</v>
      </c>
      <c r="J225" s="32">
        <f>_xll.SNT.StockInst($B225,J$7)</f>
        <v>3367</v>
      </c>
      <c r="K225" s="32">
        <f>_xll.SNT.StockInst($B225,K$7)</f>
        <v>3416</v>
      </c>
      <c r="L225" s="31" cm="1">
        <f t="array" ref="L225">_xll.SNT.StockInst($B225,L$7)</f>
        <v>1123200</v>
      </c>
    </row>
    <row r="226" spans="2:13" ht="20.100000000000001" customHeight="1" x14ac:dyDescent="0.15">
      <c r="B226" s="44">
        <v>9602</v>
      </c>
      <c r="C226" s="27" t="str" cm="1">
        <f t="array" ref="C226">_xll.SNT.StockInst($B226,C$7)</f>
        <v>東宝</v>
      </c>
      <c r="D226" s="28" t="str" cm="1">
        <f t="array" ref="D226">_xll.SNT.StockInst($B226,D$7)</f>
        <v>東証</v>
      </c>
      <c r="E226" s="29" cm="1">
        <f t="array" ref="E226">_xll.SNT.StockInst($B226,E$7)</f>
        <v>4840</v>
      </c>
      <c r="F226" s="50">
        <f t="shared" si="3"/>
        <v>-139</v>
      </c>
      <c r="G226" s="30" t="str">
        <f>MID(_xll.SNT.StockInst($B226,G$7),12,5)</f>
        <v>15:00</v>
      </c>
      <c r="H226" s="39" cm="1">
        <f t="array" ref="H226">_xll.SNT.StockInst($B226,H$7)</f>
        <v>4970</v>
      </c>
      <c r="I226" s="32">
        <f>_xll.SNT.StockInst($B226,I$7)</f>
        <v>4970</v>
      </c>
      <c r="J226" s="32">
        <f>_xll.SNT.StockInst($B226,J$7)</f>
        <v>4810</v>
      </c>
      <c r="K226" s="32">
        <f>_xll.SNT.StockInst($B226,K$7)</f>
        <v>4979</v>
      </c>
      <c r="L226" s="31" cm="1">
        <f t="array" ref="L226">_xll.SNT.StockInst($B226,L$7)</f>
        <v>686600</v>
      </c>
    </row>
    <row r="227" spans="2:13" ht="20.100000000000001" customHeight="1" x14ac:dyDescent="0.15">
      <c r="B227" s="44">
        <v>9613</v>
      </c>
      <c r="C227" s="27" t="str" cm="1">
        <f t="array" ref="C227">_xll.SNT.StockInst($B227,C$7)</f>
        <v>ＮＴＴデータ</v>
      </c>
      <c r="D227" s="28" t="str" cm="1">
        <f t="array" ref="D227">_xll.SNT.StockInst($B227,D$7)</f>
        <v>東証</v>
      </c>
      <c r="E227" s="29" cm="1">
        <f t="array" ref="E227">_xll.SNT.StockInst($B227,E$7)</f>
        <v>2356</v>
      </c>
      <c r="F227" s="50">
        <f t="shared" si="3"/>
        <v>-25.5</v>
      </c>
      <c r="G227" s="30" t="str">
        <f>MID(_xll.SNT.StockInst($B227,G$7),12,5)</f>
        <v>15:00</v>
      </c>
      <c r="H227" s="39" cm="1">
        <f t="array" ref="H227">_xll.SNT.StockInst($B227,H$7)</f>
        <v>2379</v>
      </c>
      <c r="I227" s="32">
        <f>_xll.SNT.StockInst($B227,I$7)</f>
        <v>2388.5</v>
      </c>
      <c r="J227" s="32">
        <f>_xll.SNT.StockInst($B227,J$7)</f>
        <v>2344.5</v>
      </c>
      <c r="K227" s="32">
        <f>_xll.SNT.StockInst($B227,K$7)</f>
        <v>2381.5</v>
      </c>
      <c r="L227" s="31" cm="1">
        <f t="array" ref="L227">_xll.SNT.StockInst($B227,L$7)</f>
        <v>1786500</v>
      </c>
    </row>
    <row r="228" spans="2:13" ht="20.100000000000001" customHeight="1" x14ac:dyDescent="0.15">
      <c r="B228" s="44">
        <v>9735</v>
      </c>
      <c r="C228" s="27" t="str" cm="1">
        <f t="array" ref="C228">_xll.SNT.StockInst($B228,C$7)</f>
        <v>セコム</v>
      </c>
      <c r="D228" s="28" t="str" cm="1">
        <f t="array" ref="D228">_xll.SNT.StockInst($B228,D$7)</f>
        <v>東証</v>
      </c>
      <c r="E228" s="29" cm="1">
        <f t="array" ref="E228">_xll.SNT.StockInst($B228,E$7)</f>
        <v>9887</v>
      </c>
      <c r="F228" s="50">
        <f t="shared" si="3"/>
        <v>-98</v>
      </c>
      <c r="G228" s="30" t="str">
        <f>MID(_xll.SNT.StockInst($B228,G$7),12,5)</f>
        <v>15:00</v>
      </c>
      <c r="H228" s="39" cm="1">
        <f t="array" ref="H228">_xll.SNT.StockInst($B228,H$7)</f>
        <v>9921</v>
      </c>
      <c r="I228" s="32">
        <f>_xll.SNT.StockInst($B228,I$7)</f>
        <v>10015</v>
      </c>
      <c r="J228" s="32">
        <f>_xll.SNT.StockInst($B228,J$7)</f>
        <v>9855</v>
      </c>
      <c r="K228" s="32">
        <f>_xll.SNT.StockInst($B228,K$7)</f>
        <v>9985</v>
      </c>
      <c r="L228" s="31" cm="1">
        <f t="array" ref="L228">_xll.SNT.StockInst($B228,L$7)</f>
        <v>380900</v>
      </c>
    </row>
    <row r="229" spans="2:13" ht="20.100000000000001" customHeight="1" x14ac:dyDescent="0.15">
      <c r="B229" s="44">
        <v>9766</v>
      </c>
      <c r="C229" s="27" t="str" cm="1">
        <f t="array" ref="C229">_xll.SNT.StockInst($B229,C$7)</f>
        <v>コナミＧ</v>
      </c>
      <c r="D229" s="28" t="str" cm="1">
        <f t="array" ref="D229">_xll.SNT.StockInst($B229,D$7)</f>
        <v>東証</v>
      </c>
      <c r="E229" s="29" cm="1">
        <f t="array" ref="E229">_xll.SNT.StockInst($B229,E$7)</f>
        <v>10905</v>
      </c>
      <c r="F229" s="50">
        <f t="shared" si="3"/>
        <v>350</v>
      </c>
      <c r="G229" s="30" t="str">
        <f>MID(_xll.SNT.StockInst($B229,G$7),12,5)</f>
        <v>15:00</v>
      </c>
      <c r="H229" s="39" cm="1">
        <f t="array" ref="H229">_xll.SNT.StockInst($B229,H$7)</f>
        <v>10995</v>
      </c>
      <c r="I229" s="32">
        <f>_xll.SNT.StockInst($B229,I$7)</f>
        <v>10995</v>
      </c>
      <c r="J229" s="32">
        <f>_xll.SNT.StockInst($B229,J$7)</f>
        <v>10745</v>
      </c>
      <c r="K229" s="32">
        <f>_xll.SNT.StockInst($B229,K$7)</f>
        <v>10555</v>
      </c>
      <c r="L229" s="31" cm="1">
        <f t="array" ref="L229">_xll.SNT.StockInst($B229,L$7)</f>
        <v>516600</v>
      </c>
    </row>
    <row r="230" spans="2:13" ht="20.100000000000001" customHeight="1" x14ac:dyDescent="0.15">
      <c r="B230" s="44">
        <v>9843</v>
      </c>
      <c r="C230" s="27" t="str" cm="1">
        <f t="array" ref="C230">_xll.SNT.StockInst($B230,C$7)</f>
        <v>ニトリＨＤ</v>
      </c>
      <c r="D230" s="28" t="str" cm="1">
        <f t="array" ref="D230">_xll.SNT.StockInst($B230,D$7)</f>
        <v>東証</v>
      </c>
      <c r="E230" s="29" cm="1">
        <f t="array" ref="E230">_xll.SNT.StockInst($B230,E$7)</f>
        <v>17230</v>
      </c>
      <c r="F230" s="50">
        <f t="shared" si="3"/>
        <v>-350</v>
      </c>
      <c r="G230" s="30" t="str">
        <f>MID(_xll.SNT.StockInst($B230,G$7),12,5)</f>
        <v>15:00</v>
      </c>
      <c r="H230" s="39" cm="1">
        <f t="array" ref="H230">_xll.SNT.StockInst($B230,H$7)</f>
        <v>17500</v>
      </c>
      <c r="I230" s="32">
        <f>_xll.SNT.StockInst($B230,I$7)</f>
        <v>17590</v>
      </c>
      <c r="J230" s="32">
        <f>_xll.SNT.StockInst($B230,J$7)</f>
        <v>17220</v>
      </c>
      <c r="K230" s="32">
        <f>_xll.SNT.StockInst($B230,K$7)</f>
        <v>17580</v>
      </c>
      <c r="L230" s="31" cm="1">
        <f t="array" ref="L230">_xll.SNT.StockInst($B230,L$7)</f>
        <v>547800</v>
      </c>
    </row>
    <row r="231" spans="2:13" ht="20.100000000000001" customHeight="1" x14ac:dyDescent="0.15">
      <c r="B231" s="44">
        <v>9983</v>
      </c>
      <c r="C231" s="27" t="str" cm="1">
        <f t="array" ref="C231">_xll.SNT.StockInst($B231,C$7)</f>
        <v>ファストリ</v>
      </c>
      <c r="D231" s="28" t="str" cm="1">
        <f t="array" ref="D231">_xll.SNT.StockInst($B231,D$7)</f>
        <v>東証</v>
      </c>
      <c r="E231" s="29" cm="1">
        <f t="array" ref="E231">_xll.SNT.StockInst($B231,E$7)</f>
        <v>40420</v>
      </c>
      <c r="F231" s="50">
        <f t="shared" si="3"/>
        <v>-470</v>
      </c>
      <c r="G231" s="30" t="str">
        <f>MID(_xll.SNT.StockInst($B231,G$7),12,5)</f>
        <v>15:00</v>
      </c>
      <c r="H231" s="39" cm="1">
        <f t="array" ref="H231">_xll.SNT.StockInst($B231,H$7)</f>
        <v>40660</v>
      </c>
      <c r="I231" s="32">
        <f>_xll.SNT.StockInst($B231,I$7)</f>
        <v>41110</v>
      </c>
      <c r="J231" s="32">
        <f>_xll.SNT.StockInst($B231,J$7)</f>
        <v>40280</v>
      </c>
      <c r="K231" s="32">
        <f>_xll.SNT.StockInst($B231,K$7)</f>
        <v>40890</v>
      </c>
      <c r="L231" s="31" cm="1">
        <f t="array" ref="L231">_xll.SNT.StockInst($B231,L$7)</f>
        <v>966500</v>
      </c>
    </row>
    <row r="232" spans="2:13" ht="20.100000000000001" customHeight="1" thickBot="1" x14ac:dyDescent="0.2">
      <c r="B232" s="45">
        <v>9984</v>
      </c>
      <c r="C232" s="33" t="str" cm="1">
        <f t="array" ref="C232">_xll.SNT.StockInst($B232,C$7)</f>
        <v>ＳＢＧ</v>
      </c>
      <c r="D232" s="41" t="str" cm="1">
        <f t="array" ref="D232">_xll.SNT.StockInst($B232,D$7)</f>
        <v>東証</v>
      </c>
      <c r="E232" s="34" cm="1">
        <f t="array" ref="E232">_xll.SNT.StockInst($B232,E$7)</f>
        <v>8964</v>
      </c>
      <c r="F232" s="51">
        <f t="shared" si="3"/>
        <v>242</v>
      </c>
      <c r="G232" s="35" t="str">
        <f>MID(_xll.SNT.StockInst($B232,G$7),12,5)</f>
        <v>15:00</v>
      </c>
      <c r="H232" s="40" cm="1">
        <f t="array" ref="H232">_xll.SNT.StockInst($B232,H$7)</f>
        <v>8899</v>
      </c>
      <c r="I232" s="37">
        <f>_xll.SNT.StockInst($B232,I$7)</f>
        <v>9066</v>
      </c>
      <c r="J232" s="37">
        <f>_xll.SNT.StockInst($B232,J$7)</f>
        <v>8877</v>
      </c>
      <c r="K232" s="37">
        <f>_xll.SNT.StockInst($B232,K$7)</f>
        <v>8722</v>
      </c>
      <c r="L232" s="36" cm="1">
        <f t="array" ref="L232">_xll.SNT.StockInst($B232,L$7)</f>
        <v>11015500</v>
      </c>
    </row>
    <row r="233" spans="2:13" ht="20.100000000000001" customHeight="1" x14ac:dyDescent="0.15">
      <c r="M233" s="1"/>
    </row>
  </sheetData>
  <sortState xmlns:xlrd2="http://schemas.microsoft.com/office/spreadsheetml/2017/richdata2" ref="B8:L232">
    <sortCondition ref="B8:B232"/>
  </sortState>
  <mergeCells count="2">
    <mergeCell ref="B2:C3"/>
    <mergeCell ref="D2:L3"/>
  </mergeCells>
  <phoneticPr fontId="2"/>
  <pageMargins left="0.70866141732283472" right="0.70866141732283472" top="0.74803149606299213" bottom="0.74803149606299213" header="0.31496062992125984" footer="0.31496062992125984"/>
  <pageSetup paperSize="9" scale="85" fitToHeight="0" orientation="landscape" r:id="rId1"/>
  <headerFooter>
    <oddHeader>&amp;L&amp;"Meiryo UI,標準"&amp;F - &amp;A&amp;R&amp;"Meiryo UI,標準"&amp;D</oddHeader>
    <oddFooter>&amp;C&amp;"Meiryo UI,標準"Copyright(C) SBI Neotrade Securities Co., Ltd. All Rights Reserved.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説明</vt:lpstr>
      <vt:lpstr>日経225</vt:lpstr>
      <vt:lpstr>説明!Print_Area</vt:lpstr>
      <vt:lpstr>日経225!Print_Area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nexus</dc:creator>
  <cp:lastModifiedBy>SBINTD</cp:lastModifiedBy>
  <cp:lastPrinted>2024-05-28T05:15:22Z</cp:lastPrinted>
  <dcterms:created xsi:type="dcterms:W3CDTF">2023-01-15T11:35:19Z</dcterms:created>
  <dcterms:modified xsi:type="dcterms:W3CDTF">2024-05-29T08:36:01Z</dcterms:modified>
</cp:coreProperties>
</file>